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/>
  <bookViews>
    <workbookView xWindow="0" yWindow="0" windowWidth="22260" windowHeight="12645" activeTab="2"/>
  </bookViews>
  <sheets>
    <sheet name="Sheet1" sheetId="1" r:id="rId1"/>
    <sheet name="Retweet" sheetId="3" r:id="rId2"/>
    <sheet name="node edge list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M2" i="1"/>
  <c r="P2" i="1"/>
  <c r="K3" i="1"/>
  <c r="M3" i="1"/>
  <c r="P3" i="1"/>
  <c r="R2" i="1" s="1"/>
  <c r="K4" i="1"/>
  <c r="M4" i="1"/>
  <c r="P4" i="1"/>
  <c r="S2" i="1" s="1"/>
  <c r="K5" i="1"/>
  <c r="M5" i="1"/>
  <c r="P5" i="1"/>
  <c r="K6" i="1"/>
  <c r="M6" i="1"/>
  <c r="P6" i="1"/>
  <c r="K7" i="1"/>
  <c r="M7" i="1"/>
  <c r="P7" i="1"/>
  <c r="K8" i="1"/>
  <c r="M8" i="1"/>
  <c r="P8" i="1"/>
  <c r="K9" i="1"/>
  <c r="M9" i="1"/>
  <c r="P9" i="1"/>
  <c r="K10" i="1"/>
  <c r="M10" i="1"/>
  <c r="P10" i="1"/>
  <c r="K11" i="1"/>
  <c r="M11" i="1"/>
  <c r="P11" i="1"/>
  <c r="K12" i="1"/>
  <c r="M12" i="1"/>
  <c r="P12" i="1"/>
  <c r="K13" i="1"/>
  <c r="M13" i="1"/>
  <c r="P13" i="1"/>
  <c r="K14" i="1"/>
  <c r="M14" i="1"/>
  <c r="P14" i="1"/>
  <c r="K15" i="1"/>
  <c r="M15" i="1"/>
  <c r="P15" i="1"/>
  <c r="K16" i="1"/>
  <c r="M16" i="1"/>
  <c r="P16" i="1"/>
  <c r="K17" i="1"/>
  <c r="M17" i="1"/>
  <c r="P17" i="1"/>
  <c r="K18" i="1"/>
  <c r="M18" i="1"/>
  <c r="P18" i="1"/>
  <c r="K19" i="1"/>
  <c r="M19" i="1"/>
  <c r="P19" i="1"/>
  <c r="K20" i="1"/>
  <c r="M20" i="1"/>
  <c r="P20" i="1"/>
  <c r="K21" i="1"/>
  <c r="M21" i="1"/>
  <c r="P21" i="1"/>
  <c r="K22" i="1"/>
  <c r="M22" i="1"/>
  <c r="P22" i="1"/>
  <c r="K23" i="1"/>
  <c r="M23" i="1"/>
  <c r="P23" i="1"/>
  <c r="K24" i="1"/>
  <c r="M24" i="1"/>
  <c r="P24" i="1"/>
  <c r="K25" i="1"/>
  <c r="M25" i="1"/>
  <c r="P25" i="1"/>
  <c r="K26" i="1"/>
  <c r="M26" i="1"/>
  <c r="P26" i="1"/>
  <c r="K27" i="1"/>
  <c r="M27" i="1"/>
  <c r="P27" i="1"/>
  <c r="K28" i="1"/>
  <c r="M28" i="1"/>
  <c r="P28" i="1"/>
  <c r="K29" i="1"/>
  <c r="M29" i="1"/>
  <c r="P29" i="1"/>
  <c r="K30" i="1"/>
  <c r="M30" i="1"/>
  <c r="P30" i="1"/>
  <c r="K31" i="1"/>
  <c r="M31" i="1"/>
  <c r="P31" i="1"/>
  <c r="K32" i="1"/>
  <c r="M32" i="1"/>
  <c r="P32" i="1"/>
  <c r="K33" i="1"/>
  <c r="M33" i="1"/>
  <c r="P33" i="1"/>
  <c r="K34" i="1"/>
  <c r="M34" i="1"/>
  <c r="P34" i="1"/>
  <c r="K35" i="1"/>
  <c r="M35" i="1"/>
  <c r="P35" i="1"/>
  <c r="K36" i="1"/>
  <c r="M36" i="1"/>
  <c r="P36" i="1"/>
  <c r="K37" i="1"/>
  <c r="M37" i="1"/>
  <c r="P37" i="1"/>
  <c r="K38" i="1"/>
  <c r="M38" i="1"/>
  <c r="P38" i="1"/>
  <c r="K39" i="1"/>
  <c r="M39" i="1"/>
  <c r="P39" i="1"/>
  <c r="K40" i="1"/>
  <c r="M40" i="1"/>
  <c r="P40" i="1"/>
  <c r="K41" i="1"/>
  <c r="M41" i="1"/>
  <c r="P41" i="1"/>
  <c r="K42" i="1"/>
  <c r="M42" i="1"/>
  <c r="P42" i="1"/>
  <c r="K43" i="1"/>
  <c r="M43" i="1"/>
  <c r="P43" i="1"/>
  <c r="K44" i="1"/>
  <c r="M44" i="1"/>
  <c r="P44" i="1"/>
  <c r="K45" i="1"/>
  <c r="M45" i="1"/>
  <c r="P45" i="1"/>
  <c r="K46" i="1"/>
  <c r="M46" i="1"/>
  <c r="P46" i="1"/>
  <c r="K47" i="1"/>
  <c r="M47" i="1"/>
  <c r="P47" i="1"/>
  <c r="K48" i="1"/>
  <c r="M48" i="1"/>
  <c r="P48" i="1"/>
  <c r="K49" i="1"/>
  <c r="M49" i="1"/>
  <c r="P49" i="1"/>
  <c r="K50" i="1"/>
  <c r="M50" i="1"/>
  <c r="P50" i="1"/>
  <c r="K51" i="1"/>
  <c r="M51" i="1"/>
  <c r="P51" i="1"/>
  <c r="K52" i="1"/>
  <c r="M52" i="1"/>
  <c r="P52" i="1"/>
  <c r="K53" i="1"/>
  <c r="M53" i="1"/>
  <c r="P53" i="1"/>
  <c r="K54" i="1"/>
  <c r="M54" i="1"/>
  <c r="P54" i="1"/>
  <c r="K55" i="1"/>
  <c r="M55" i="1"/>
  <c r="P55" i="1"/>
  <c r="K56" i="1"/>
  <c r="M56" i="1"/>
  <c r="P56" i="1"/>
  <c r="K57" i="1"/>
  <c r="M57" i="1"/>
  <c r="P57" i="1"/>
  <c r="K58" i="1"/>
  <c r="M58" i="1"/>
  <c r="P58" i="1"/>
  <c r="K59" i="1"/>
  <c r="M59" i="1"/>
  <c r="P59" i="1"/>
  <c r="K60" i="1"/>
  <c r="M60" i="1"/>
  <c r="P60" i="1"/>
  <c r="K61" i="1"/>
  <c r="M61" i="1"/>
  <c r="P61" i="1"/>
  <c r="K62" i="1"/>
  <c r="M62" i="1"/>
  <c r="P62" i="1"/>
  <c r="K63" i="1"/>
  <c r="M63" i="1"/>
  <c r="P63" i="1"/>
  <c r="K64" i="1"/>
  <c r="M64" i="1"/>
  <c r="P64" i="1"/>
  <c r="K65" i="1"/>
  <c r="M65" i="1"/>
  <c r="P65" i="1"/>
  <c r="K66" i="1"/>
  <c r="M66" i="1"/>
  <c r="P66" i="1"/>
  <c r="K67" i="1"/>
  <c r="M67" i="1"/>
  <c r="P67" i="1"/>
  <c r="K68" i="1"/>
  <c r="M68" i="1"/>
  <c r="P68" i="1"/>
  <c r="K69" i="1"/>
  <c r="M69" i="1"/>
  <c r="P69" i="1"/>
  <c r="K70" i="1"/>
  <c r="M70" i="1"/>
  <c r="P70" i="1"/>
  <c r="K71" i="1"/>
  <c r="M71" i="1"/>
  <c r="P71" i="1"/>
  <c r="K72" i="1"/>
  <c r="M72" i="1"/>
  <c r="P72" i="1"/>
  <c r="K73" i="1"/>
  <c r="M73" i="1"/>
  <c r="P73" i="1"/>
  <c r="K74" i="1"/>
  <c r="M74" i="1"/>
  <c r="P74" i="1"/>
  <c r="K75" i="1"/>
  <c r="M75" i="1"/>
  <c r="P75" i="1"/>
  <c r="K76" i="1"/>
  <c r="M76" i="1"/>
  <c r="P76" i="1"/>
  <c r="K77" i="1"/>
  <c r="M77" i="1"/>
  <c r="P77" i="1"/>
  <c r="K78" i="1"/>
  <c r="M78" i="1"/>
  <c r="P78" i="1"/>
  <c r="K79" i="1"/>
  <c r="M79" i="1"/>
  <c r="P79" i="1"/>
  <c r="K80" i="1"/>
  <c r="M80" i="1"/>
  <c r="P80" i="1"/>
  <c r="K81" i="1"/>
  <c r="M81" i="1"/>
  <c r="P81" i="1"/>
  <c r="K82" i="1"/>
  <c r="M82" i="1"/>
  <c r="P82" i="1"/>
  <c r="K83" i="1"/>
  <c r="M83" i="1"/>
  <c r="P83" i="1"/>
  <c r="K84" i="1"/>
  <c r="M84" i="1"/>
  <c r="P84" i="1"/>
  <c r="K85" i="1"/>
  <c r="M85" i="1"/>
  <c r="P85" i="1"/>
  <c r="K86" i="1"/>
  <c r="M86" i="1"/>
  <c r="P86" i="1"/>
  <c r="K87" i="1"/>
  <c r="M87" i="1"/>
  <c r="P87" i="1"/>
  <c r="K88" i="1"/>
  <c r="M88" i="1"/>
  <c r="P88" i="1"/>
  <c r="K89" i="1"/>
  <c r="M89" i="1"/>
  <c r="P89" i="1"/>
  <c r="K90" i="1"/>
  <c r="M90" i="1"/>
  <c r="P90" i="1"/>
  <c r="K91" i="1"/>
  <c r="M91" i="1"/>
  <c r="P91" i="1"/>
  <c r="K92" i="1"/>
  <c r="M92" i="1"/>
  <c r="P92" i="1"/>
  <c r="K93" i="1"/>
  <c r="M93" i="1"/>
  <c r="P93" i="1"/>
  <c r="K94" i="1"/>
  <c r="M94" i="1"/>
  <c r="P94" i="1"/>
  <c r="K95" i="1"/>
  <c r="M95" i="1"/>
  <c r="P95" i="1"/>
  <c r="K96" i="1"/>
  <c r="M96" i="1"/>
  <c r="P96" i="1"/>
  <c r="K97" i="1"/>
  <c r="M97" i="1"/>
  <c r="P97" i="1"/>
  <c r="K98" i="1"/>
  <c r="M98" i="1"/>
  <c r="P98" i="1"/>
  <c r="K99" i="1"/>
  <c r="M99" i="1"/>
  <c r="P99" i="1"/>
  <c r="K100" i="1"/>
  <c r="M100" i="1"/>
  <c r="P100" i="1"/>
  <c r="K101" i="1"/>
  <c r="M101" i="1"/>
  <c r="P101" i="1"/>
  <c r="K102" i="1"/>
  <c r="M102" i="1"/>
  <c r="P102" i="1"/>
  <c r="K103" i="1"/>
  <c r="M103" i="1"/>
  <c r="P103" i="1"/>
  <c r="K104" i="1"/>
  <c r="M104" i="1"/>
  <c r="P104" i="1"/>
  <c r="K105" i="1"/>
  <c r="M105" i="1"/>
  <c r="P105" i="1"/>
  <c r="K106" i="1"/>
  <c r="M106" i="1"/>
  <c r="P106" i="1"/>
  <c r="K107" i="1"/>
  <c r="M107" i="1"/>
  <c r="P107" i="1"/>
  <c r="K108" i="1"/>
  <c r="M108" i="1"/>
  <c r="P108" i="1"/>
  <c r="K109" i="1"/>
  <c r="M109" i="1"/>
  <c r="P109" i="1"/>
  <c r="K110" i="1"/>
  <c r="M110" i="1"/>
  <c r="P110" i="1"/>
  <c r="K111" i="1"/>
  <c r="M111" i="1"/>
  <c r="P111" i="1"/>
  <c r="K112" i="1"/>
  <c r="M112" i="1"/>
  <c r="P112" i="1"/>
  <c r="K113" i="1"/>
  <c r="M113" i="1"/>
  <c r="P113" i="1"/>
  <c r="K114" i="1"/>
  <c r="M114" i="1"/>
  <c r="P114" i="1"/>
  <c r="K115" i="1"/>
  <c r="M115" i="1"/>
  <c r="P115" i="1"/>
  <c r="K116" i="1"/>
  <c r="M116" i="1"/>
  <c r="P116" i="1"/>
  <c r="K117" i="1"/>
  <c r="M117" i="1"/>
  <c r="P117" i="1"/>
  <c r="K118" i="1"/>
  <c r="M118" i="1"/>
  <c r="P118" i="1"/>
  <c r="K119" i="1"/>
  <c r="M119" i="1"/>
  <c r="P119" i="1"/>
  <c r="K120" i="1"/>
  <c r="M120" i="1"/>
  <c r="P120" i="1"/>
  <c r="K121" i="1"/>
  <c r="M121" i="1"/>
  <c r="P121" i="1"/>
  <c r="K122" i="1"/>
  <c r="M122" i="1"/>
  <c r="P122" i="1"/>
  <c r="K123" i="1"/>
  <c r="M123" i="1"/>
  <c r="P123" i="1"/>
  <c r="K124" i="1"/>
  <c r="M124" i="1"/>
  <c r="P124" i="1"/>
  <c r="K125" i="1"/>
  <c r="M125" i="1"/>
  <c r="P125" i="1"/>
  <c r="K126" i="1"/>
  <c r="M126" i="1"/>
  <c r="P126" i="1"/>
  <c r="K127" i="1"/>
  <c r="M127" i="1"/>
  <c r="P127" i="1"/>
  <c r="K128" i="1"/>
  <c r="M128" i="1"/>
  <c r="P128" i="1"/>
  <c r="K129" i="1"/>
  <c r="M129" i="1"/>
  <c r="P129" i="1"/>
  <c r="K130" i="1"/>
  <c r="M130" i="1"/>
  <c r="P130" i="1"/>
  <c r="K131" i="1"/>
  <c r="M131" i="1"/>
  <c r="P131" i="1"/>
  <c r="K132" i="1"/>
  <c r="M132" i="1"/>
  <c r="P132" i="1"/>
  <c r="K133" i="1"/>
  <c r="M133" i="1"/>
  <c r="P133" i="1"/>
  <c r="K134" i="1"/>
  <c r="M134" i="1"/>
  <c r="P134" i="1"/>
  <c r="K135" i="1"/>
  <c r="M135" i="1"/>
  <c r="P135" i="1"/>
  <c r="K136" i="1"/>
  <c r="M136" i="1"/>
  <c r="P136" i="1"/>
  <c r="K137" i="1"/>
  <c r="M137" i="1"/>
  <c r="P137" i="1"/>
  <c r="K138" i="1"/>
  <c r="M138" i="1"/>
  <c r="P138" i="1"/>
  <c r="K139" i="1"/>
  <c r="M139" i="1"/>
  <c r="P139" i="1"/>
  <c r="K140" i="1"/>
  <c r="M140" i="1"/>
  <c r="P140" i="1"/>
  <c r="K141" i="1"/>
  <c r="M141" i="1"/>
  <c r="P141" i="1"/>
  <c r="K142" i="1"/>
  <c r="M142" i="1"/>
  <c r="P142" i="1"/>
  <c r="K143" i="1"/>
  <c r="M143" i="1"/>
  <c r="P143" i="1"/>
  <c r="K144" i="1"/>
  <c r="M144" i="1"/>
  <c r="P144" i="1"/>
  <c r="K145" i="1"/>
  <c r="M145" i="1"/>
  <c r="P145" i="1"/>
  <c r="K146" i="1"/>
  <c r="M146" i="1"/>
  <c r="P146" i="1"/>
  <c r="K147" i="1"/>
  <c r="M147" i="1"/>
  <c r="P147" i="1"/>
  <c r="K148" i="1"/>
  <c r="M148" i="1"/>
  <c r="P148" i="1"/>
  <c r="K149" i="1"/>
  <c r="M149" i="1"/>
  <c r="P149" i="1"/>
  <c r="K150" i="1"/>
  <c r="M150" i="1"/>
  <c r="P150" i="1"/>
  <c r="K151" i="1"/>
  <c r="M151" i="1"/>
  <c r="P151" i="1"/>
  <c r="K152" i="1"/>
  <c r="M152" i="1"/>
  <c r="P152" i="1"/>
  <c r="K153" i="1"/>
  <c r="M153" i="1"/>
  <c r="P153" i="1"/>
  <c r="K154" i="1"/>
  <c r="M154" i="1"/>
  <c r="P154" i="1"/>
  <c r="K155" i="1"/>
  <c r="M155" i="1"/>
  <c r="P155" i="1"/>
  <c r="K156" i="1"/>
  <c r="M156" i="1"/>
  <c r="P156" i="1"/>
  <c r="K157" i="1"/>
  <c r="M157" i="1"/>
  <c r="P157" i="1"/>
  <c r="K158" i="1"/>
  <c r="M158" i="1"/>
  <c r="P158" i="1"/>
  <c r="K159" i="1"/>
  <c r="M159" i="1"/>
  <c r="P159" i="1"/>
  <c r="K160" i="1"/>
  <c r="M160" i="1"/>
  <c r="P160" i="1"/>
  <c r="K161" i="1"/>
  <c r="M161" i="1"/>
  <c r="P161" i="1"/>
  <c r="K162" i="1"/>
  <c r="M162" i="1"/>
  <c r="P162" i="1"/>
  <c r="K163" i="1"/>
  <c r="M163" i="1"/>
  <c r="P163" i="1"/>
  <c r="K164" i="1"/>
  <c r="M164" i="1"/>
  <c r="P164" i="1"/>
  <c r="K165" i="1"/>
  <c r="M165" i="1"/>
  <c r="P165" i="1"/>
  <c r="K166" i="1"/>
  <c r="M166" i="1"/>
  <c r="P166" i="1"/>
  <c r="K167" i="1"/>
  <c r="M167" i="1"/>
  <c r="P167" i="1"/>
  <c r="K168" i="1"/>
  <c r="M168" i="1"/>
  <c r="P168" i="1"/>
  <c r="K169" i="1"/>
  <c r="M169" i="1"/>
  <c r="P169" i="1"/>
  <c r="K170" i="1"/>
  <c r="M170" i="1"/>
  <c r="P170" i="1"/>
  <c r="K171" i="1"/>
  <c r="M171" i="1"/>
  <c r="P171" i="1"/>
  <c r="K172" i="1"/>
  <c r="M172" i="1"/>
  <c r="P172" i="1"/>
  <c r="K173" i="1"/>
  <c r="M173" i="1"/>
  <c r="P173" i="1"/>
  <c r="K174" i="1"/>
  <c r="M174" i="1"/>
  <c r="P174" i="1"/>
  <c r="K175" i="1"/>
  <c r="M175" i="1"/>
  <c r="P175" i="1"/>
  <c r="K176" i="1"/>
  <c r="M176" i="1"/>
  <c r="P176" i="1"/>
  <c r="K177" i="1"/>
  <c r="M177" i="1"/>
  <c r="P177" i="1"/>
  <c r="K178" i="1"/>
  <c r="M178" i="1"/>
  <c r="P178" i="1"/>
  <c r="K179" i="1"/>
  <c r="M179" i="1"/>
  <c r="P179" i="1"/>
  <c r="K180" i="1"/>
  <c r="M180" i="1"/>
  <c r="P180" i="1"/>
  <c r="K181" i="1"/>
  <c r="M181" i="1"/>
  <c r="P181" i="1"/>
  <c r="K182" i="1"/>
  <c r="M182" i="1"/>
  <c r="P182" i="1"/>
  <c r="K183" i="1"/>
  <c r="M183" i="1"/>
  <c r="P183" i="1"/>
  <c r="K184" i="1"/>
  <c r="M184" i="1"/>
  <c r="P184" i="1"/>
  <c r="K185" i="1"/>
  <c r="M185" i="1"/>
  <c r="P185" i="1"/>
  <c r="K186" i="1"/>
  <c r="M186" i="1"/>
  <c r="P186" i="1"/>
  <c r="K187" i="1"/>
  <c r="M187" i="1"/>
  <c r="P187" i="1"/>
  <c r="K188" i="1"/>
  <c r="M188" i="1"/>
  <c r="P188" i="1"/>
  <c r="K189" i="1"/>
  <c r="M189" i="1"/>
  <c r="P189" i="1"/>
  <c r="K190" i="1"/>
  <c r="M190" i="1"/>
  <c r="P190" i="1"/>
  <c r="K191" i="1"/>
  <c r="M191" i="1"/>
  <c r="P191" i="1"/>
  <c r="K192" i="1"/>
  <c r="M192" i="1"/>
  <c r="P192" i="1"/>
  <c r="K193" i="1"/>
  <c r="M193" i="1"/>
  <c r="P193" i="1"/>
  <c r="K194" i="1"/>
  <c r="M194" i="1"/>
  <c r="P194" i="1"/>
  <c r="K195" i="1"/>
  <c r="M195" i="1"/>
  <c r="P195" i="1"/>
  <c r="K196" i="1"/>
  <c r="M196" i="1"/>
  <c r="P196" i="1"/>
  <c r="K197" i="1"/>
  <c r="M197" i="1"/>
  <c r="P197" i="1"/>
  <c r="K198" i="1"/>
  <c r="M198" i="1"/>
  <c r="P198" i="1"/>
  <c r="K199" i="1"/>
  <c r="M199" i="1"/>
  <c r="P199" i="1"/>
  <c r="K200" i="1"/>
  <c r="M200" i="1"/>
  <c r="P200" i="1"/>
  <c r="K201" i="1"/>
  <c r="M201" i="1"/>
  <c r="P201" i="1"/>
  <c r="K202" i="1"/>
  <c r="M202" i="1"/>
  <c r="P202" i="1"/>
  <c r="K203" i="1"/>
  <c r="M203" i="1"/>
  <c r="P203" i="1"/>
  <c r="K204" i="1"/>
  <c r="M204" i="1"/>
  <c r="P204" i="1"/>
  <c r="K205" i="1"/>
  <c r="M205" i="1"/>
  <c r="P205" i="1"/>
  <c r="K206" i="1"/>
  <c r="M206" i="1"/>
  <c r="P206" i="1"/>
  <c r="Q2" i="1" l="1"/>
</calcChain>
</file>

<file path=xl/sharedStrings.xml><?xml version="1.0" encoding="utf-8"?>
<sst xmlns="http://schemas.openxmlformats.org/spreadsheetml/2006/main" count="2329" uniqueCount="447">
  <si>
    <t>wrightstate</t>
  </si>
  <si>
    <t>wrightstate @dprhoffman @NewellLab @wsu_cosm Changing gears, Michele Miller from the ES PhD program investigates… https</t>
  </si>
  <si>
    <t>Indianapolis</t>
  </si>
  <si>
    <t>.@wrightstate @dprhoffman @NewellLab @wsu_cosm Changing gears, Michele Miller from the ES PhD program investigates… https://t.co/IVwZtn4WFN</t>
  </si>
  <si>
    <t>megrua</t>
  </si>
  <si>
    <t/>
  </si>
  <si>
    <t>@Trxxwild33 @justusabbott Nahhh imma take my B1 vitamin and not get Zika</t>
  </si>
  <si>
    <t>JuliannDunlap</t>
  </si>
  <si>
    <t>Trxxwild33</t>
  </si>
  <si>
    <t>FredQuimby123</t>
  </si>
  <si>
    <t>FredQuimby123 Miami-Dade Co. is still designated as a Zika cautionary area. See advice for those living in/traveli… https</t>
  </si>
  <si>
    <t>Atlanta</t>
  </si>
  <si>
    <t>@FredQuimby123 Miami-Dade Co. is still designated as a Zika cautionary area. See advice for those living in/traveli… https://t.co/eEAboSnhMW</t>
  </si>
  <si>
    <t>CDCgov</t>
  </si>
  <si>
    <t>PetroneTed</t>
  </si>
  <si>
    <t>PetroneTed @nytimes Remember Zika, Chipotle &amp;amp; the recent measles issues? If there are not enough professionals to… https</t>
  </si>
  <si>
    <t>@PetroneTed @nytimes Remember Zika, Chipotle &amp;amp; the recent measles issues? If there are not enough professionals to… https://t.co/G1OnkWhbHa</t>
  </si>
  <si>
    <t>ItsVRO</t>
  </si>
  <si>
    <t>@___MES___ I think there's a possibility Zika may have a tumorcidal effect on GBM.</t>
  </si>
  <si>
    <t>afwaller</t>
  </si>
  <si>
    <t>___MES___</t>
  </si>
  <si>
    <t>@___MES___ Zika infection seems to be mediated by AXL</t>
  </si>
  <si>
    <t>@sasanka_95 @BenUUNICEF It's possible that Zika may kill glioblastoma.</t>
  </si>
  <si>
    <t>sasanka_95</t>
  </si>
  <si>
    <t>EmoryDeptofMed</t>
  </si>
  <si>
    <t>EmoryDeptofMed ID seminar this AM on Zika with @CDCMMWR editor Sonja Rasmussen speaking this AM https</t>
  </si>
  <si>
    <t>@EmoryDeptofMed ID seminar this AM on Zika with @CDCMMWR editor Sonja Rasmussen speaking this AM https://t.co/UHOoerj6Su</t>
  </si>
  <si>
    <t>CarlosdelRio7</t>
  </si>
  <si>
    <t>PBS</t>
  </si>
  <si>
    <t>PBS Frontline features a great story on Zika funding and concerns around the upcoming mosquito season. #CSTE #Zika https</t>
  </si>
  <si>
    <t>@PBS Frontline features a great story on Zika funding and concerns around the upcoming mosquito season. #CSTE #Zika https://t.co/zKTrrYZlVC</t>
  </si>
  <si>
    <t>CSTEnews</t>
  </si>
  <si>
    <t>peasmoldia</t>
  </si>
  <si>
    <t>peasmoldia @ifartinbed Don't go catching the dreaded zika virus. Brazilians though are very good looking, though I… https</t>
  </si>
  <si>
    <t xml:space="preserve">Seattle </t>
  </si>
  <si>
    <t>@peasmoldia @ifartinbed Don't go catching the dreaded zika virus. Brazilians though are very good looking, though I… https://t.co/LxNpam4cUU</t>
  </si>
  <si>
    <t>ekctafc</t>
  </si>
  <si>
    <t>@melindagates The Ebola or Zika viruses will now be cleared out by 'mother of all vaccines.'</t>
  </si>
  <si>
    <t>sheebajolly</t>
  </si>
  <si>
    <t>melindagates</t>
  </si>
  <si>
    <t>Miami</t>
  </si>
  <si>
    <t>@MackayIM @edrybicki @neil_bodie It might partially explain the range of sequelae with Zika.</t>
  </si>
  <si>
    <t>scopedbylarry</t>
  </si>
  <si>
    <t>MackayIM</t>
  </si>
  <si>
    <t>@NZBatman Science does not take into consideration. How or who will apply their discovery.  Gene drives are a weapon.  Id rather have zika.</t>
  </si>
  <si>
    <t>highriselath</t>
  </si>
  <si>
    <t>NZBatman</t>
  </si>
  <si>
    <t>@Akquire "Hey we managed to get rid of the Zika virus with our mosquitos! One thing tho a year from now you'll have a flesh eating disease."</t>
  </si>
  <si>
    <t>BroLy_Bro</t>
  </si>
  <si>
    <t>Akquire</t>
  </si>
  <si>
    <t>@OgleConnie @MiamiHerald @WynwoodLife @Miamicom Zika still wynwooding?</t>
  </si>
  <si>
    <t>Loxsoceles</t>
  </si>
  <si>
    <t>OgleConnie</t>
  </si>
  <si>
    <t>alisongriswold</t>
  </si>
  <si>
    <t>alisongriswold @rcastrocornejo ZIka is real and facts matter</t>
  </si>
  <si>
    <t>@alisongriswold @rcastrocornejo ZIka is real and facts matter: https://t.co/MQbM8W95RN</t>
  </si>
  <si>
    <t>JoeUscinski</t>
  </si>
  <si>
    <t>Houston</t>
  </si>
  <si>
    <t>@jsapp24 @Jake__Zika moving to adel from waukee cuz u can't start varsity is a bit basic and unoriginal&lt;ed&gt;&lt;U+00A0&gt;&lt;U+00BE&gt;&lt;ed&gt;&lt;U+00B4&gt;&lt;U+0094&gt;</t>
  </si>
  <si>
    <t>ChrisJo47024394</t>
  </si>
  <si>
    <t>jsapp24</t>
  </si>
  <si>
    <t>Cameron County only so far w locally acquired Zika cases, says Health Admin. Esmeralda Guajardo, notes task force is "long overdue." #txlege</t>
  </si>
  <si>
    <t>SophieNovack</t>
  </si>
  <si>
    <t>In Cameron County, 39 ppl tested positive for Zika 1/15-3/17 she says. 6 locally acquired, 4 under investigation, 29 travel-related. #txlege</t>
  </si>
  <si>
    <t>@NACoTweets A7 Resources, funding, competing priorities #zika #obesity #diabetes #countyhealth</t>
  </si>
  <si>
    <t>hcphtx</t>
  </si>
  <si>
    <t>NACoTweets</t>
  </si>
  <si>
    <t>marynmck</t>
  </si>
  <si>
    <t>marynmck @PeterHotez Working on improving Zika risk estimates for Texas now, but it's hard bcuz of #climatechange… https</t>
  </si>
  <si>
    <t>.@marynmck @PeterHotez Working on improving Zika risk estimates for Texas now, but it's hard bcuz of #climatechange… https://t.co/pNmECcWrc4</t>
  </si>
  <si>
    <t>FoxandtheFlu</t>
  </si>
  <si>
    <t>@leeladaou @KHayhoe And this time it includes Zika</t>
  </si>
  <si>
    <t>DorisMurdock</t>
  </si>
  <si>
    <t>leeladaou</t>
  </si>
  <si>
    <t>BillCassidy</t>
  </si>
  <si>
    <t>BillCassidy @PARLouisiana What happens when we underfund #Zika research by $800 million and instead spend $1.4 bil… https</t>
  </si>
  <si>
    <t>@BillCassidy @PARLouisiana What happens when we underfund #Zika research by $800 million and instead spend $1.4 bil… https://t.co/CzBfDknibV</t>
  </si>
  <si>
    <t>AlphonseBeliav1</t>
  </si>
  <si>
    <t>Philidelphia</t>
  </si>
  <si>
    <t>@thatpussywillow The Zika virus was found in a common backyard mosquito</t>
  </si>
  <si>
    <t>Dame_Kelz</t>
  </si>
  <si>
    <t>thatpussywillow</t>
  </si>
  <si>
    <t>@Variety @realDonaldTrump Everything MUST be Compared w/ Trump now-a-days... Trump Derangement Syndrome... 2017's Zika/Ebola</t>
  </si>
  <si>
    <t>PugLife_87</t>
  </si>
  <si>
    <t>Variety</t>
  </si>
  <si>
    <t>Cuba's Zika battle @Sven_Banal</t>
  </si>
  <si>
    <t>Tim_Banal</t>
  </si>
  <si>
    <t>Sven_Banal</t>
  </si>
  <si>
    <t>@Metsisles123 Sometimes were all dead because of the Mets so we should all die from cancer and zika LOL</t>
  </si>
  <si>
    <t>LifeSaverbro17</t>
  </si>
  <si>
    <t>Metsisles123</t>
  </si>
  <si>
    <t>Cuba's Zika battle @Ioana_Banal</t>
  </si>
  <si>
    <t>Ioana_Banal</t>
  </si>
  <si>
    <t>MMarchioneAP</t>
  </si>
  <si>
    <t>MMarchioneAP Brings me back to this intvw we did after Puerto Rico's hotel &amp;amp; tourism association said CDC was over… https</t>
  </si>
  <si>
    <t>@MMarchioneAP Brings me back to this intvw we did after Puerto Rico's hotel &amp;amp; tourism association said CDC was over… https://t.co/rwuWU9Z69K</t>
  </si>
  <si>
    <t>megtirrell</t>
  </si>
  <si>
    <t>abbylaporte</t>
  </si>
  <si>
    <t>abbylaporte Thanks, you can see it steaming here</t>
  </si>
  <si>
    <t>@abbylaporte Thanks, you can see it steaming here: https://t.co/3sCmFSeHeo</t>
  </si>
  <si>
    <t>jrbarrat</t>
  </si>
  <si>
    <t>SPSSS</t>
  </si>
  <si>
    <t>SPSSS @dirtbagalien Oh I'm tightly wound as fuck for many things but am far too lazy to ever worry about ID theft… https</t>
  </si>
  <si>
    <t>@SPSSS @dirtbagalien Oh I'm tightly wound as fuck for many things but am far too lazy to ever worry about ID theft… https://t.co/SEnBlaHUee</t>
  </si>
  <si>
    <t>chrisopotamia</t>
  </si>
  <si>
    <t>marchofdimes</t>
  </si>
  <si>
    <t>marchofdimes says that one way to protect yourself from #Zika is by using bug spray. Learn more</t>
  </si>
  <si>
    <t>@marchofdimes says that one way to protect yourself from #Zika is by using bug spray. Learn more: https://t.co/lUAbtsOL2z #ad</t>
  </si>
  <si>
    <t>Elliesworld</t>
  </si>
  <si>
    <t>MarchofDimes</t>
  </si>
  <si>
    <t>@theaterofscifi There's a 'Zika Baby' joke in there, somewhere.</t>
  </si>
  <si>
    <t>SohnsTed</t>
  </si>
  <si>
    <t>theaterofscifi</t>
  </si>
  <si>
    <t>ivamarie333</t>
  </si>
  <si>
    <t>ivamarie333 @JohnFugelsang I haven't been South for some time. you'd think with zika and invasive species it would… https</t>
  </si>
  <si>
    <t>@ivamarie333 @JohnFugelsang I haven't been South for some time. you'd think with zika and invasive species it would… https://t.co/5H6aOiWDPh</t>
  </si>
  <si>
    <t>Hardunk3nchud</t>
  </si>
  <si>
    <t>@CantHardyWait These people seem like they'd rather have Zika the rest of their life than skip 1 minute of MIAAMMMMIIIII time</t>
  </si>
  <si>
    <t>tommyrva</t>
  </si>
  <si>
    <t>CantHardyWait</t>
  </si>
  <si>
    <t>marynmck @NYTmag Hey @marynmck, did you read our recent research about how to avoid polarizing #Zika… https</t>
  </si>
  <si>
    <t>@marynmck @NYTmag Hey @marynmck, did you read our recent research about how to avoid polarizing #Zika… https://t.co/fg7wXUTYpK</t>
  </si>
  <si>
    <t>LandrumAR</t>
  </si>
  <si>
    <t>davidfrum</t>
  </si>
  <si>
    <t>davidfrum @GlennKesslerWP Ahhh, Trump is lining up an excuse to take away the subsidy for ACA! Just like game GOP… https</t>
  </si>
  <si>
    <t>@davidfrum @GlennKesslerWP Ahhh, Trump is lining up an excuse to take away the subsidy for ACA! Just like game GOP… https://t.co/ppFaP0Vktc</t>
  </si>
  <si>
    <t>newswatcher2</t>
  </si>
  <si>
    <t>@NYTScience If only we can spray these #mosquitoes with probiotics to mitigate the #Zika virus.</t>
  </si>
  <si>
    <t>MsGail18</t>
  </si>
  <si>
    <t>NYTScience</t>
  </si>
  <si>
    <t>HelenBranswell</t>
  </si>
  <si>
    <t>HelenBranswell Is Zika that significant that it needs so much media coverage? Incidence of a disease vs. frequency… https</t>
  </si>
  <si>
    <t>@HelenBranswell Is Zika that significant that it needs so much media coverage? Incidence of a disease vs. frequency… https://t.co/bF38nqF6SL</t>
  </si>
  <si>
    <t>jayparkinson</t>
  </si>
  <si>
    <t>Learn the symptoms, how Zika virus spreads, and find up-to-date information: https://t.co/EUbWnvm6n3 #MDZikaAwareness</t>
  </si>
  <si>
    <t>MarylandDHMH</t>
  </si>
  <si>
    <t>RogerJStoneJr</t>
  </si>
  <si>
    <t>RogerJStoneJr @BuzzFeed @BuzzFeedBen was your mom bitten by a Zika skeeter?  #pinhead https</t>
  </si>
  <si>
    <t>@RogerJStoneJr @BuzzFeed @BuzzFeedBen was your mom bitten by a Zika skeeter?  #pinhead https://t.co/TtjKbGnNGW</t>
  </si>
  <si>
    <t>Dugg55</t>
  </si>
  <si>
    <t>This wk: grandmother passed, honors 30 min Zika presentation, 3 exams &amp;amp; 3 quizzes. Only thing standing betwn me and sleep is these revisions</t>
  </si>
  <si>
    <t>KittyStroker</t>
  </si>
  <si>
    <t>@boricuabrujita Why is stopping Zika not ok??? Lol</t>
  </si>
  <si>
    <t>lenit0</t>
  </si>
  <si>
    <t>boricuabrujita</t>
  </si>
  <si>
    <t>@AngeelinaJoIie IN THE MEANTIME OF HUNTING IT DOWN I VACCINATED HPV MEDICATED HIV AND HEP C VACCINATED THE BIRD AND SWINE FLU EBOLA AND ZIKA</t>
  </si>
  <si>
    <t>johnpatrickkea5</t>
  </si>
  <si>
    <t>AngeelinaJoIie</t>
  </si>
  <si>
    <t>@Yes_Zika girl you could get it for reallllll</t>
  </si>
  <si>
    <t>EnVy_PraizedZ</t>
  </si>
  <si>
    <t>Yes_Zika</t>
  </si>
  <si>
    <t>emigre80</t>
  </si>
  <si>
    <t>emigre80 Not surprised,GOP held funds for zika research hostage trying to get PP banned in return. GOP went on vac… https</t>
  </si>
  <si>
    <t>@emigre80 Not surprised,GOP held funds for zika research hostage trying to get PP banned in return. GOP went on vac… https://t.co/X9iDvg0jhf</t>
  </si>
  <si>
    <t>SenBobCasey</t>
  </si>
  <si>
    <t>SenBobCasey @RepRyanCostello @SenToomey Pineapples and Zika in Pennsylvania! Thank you so much to the #GOP! https</t>
  </si>
  <si>
    <t>@SenBobCasey @RepRyanCostello @SenToomey Pineapples and Zika in Pennsylvania! Thank you so much to the #GOP! https://t.co/MMFfYnOA8z</t>
  </si>
  <si>
    <t>MunsingLaw</t>
  </si>
  <si>
    <t>trombonesound</t>
  </si>
  <si>
    <t>trombonesound I liked a guy last year who didn't know what the Zika virus was. During Zika fears over Brazil Olymp… https</t>
  </si>
  <si>
    <t>@trombonesound I liked a guy last year who didn't know what the Zika virus was. During Zika fears over Brazil Olymp… https://t.co/hsHetpgssn</t>
  </si>
  <si>
    <t>leiaorgana_solo</t>
  </si>
  <si>
    <t>@DanteAtkins Or why Zika virus flourishes</t>
  </si>
  <si>
    <t>archieaverage</t>
  </si>
  <si>
    <t>DanteAtkins</t>
  </si>
  <si>
    <t>Chicago</t>
  </si>
  <si>
    <t>@Halt_Zika @YahooFinance For some reason I expect this to be a long road despite how needed that vaccine is...</t>
  </si>
  <si>
    <t>OnLeaveTaking</t>
  </si>
  <si>
    <t>Halt_Zika</t>
  </si>
  <si>
    <t>@NBCNews @maggieNYT Quick, where's the @realDonaldTrump tweet accusing Obama of not doing enough to deal with Zika?</t>
  </si>
  <si>
    <t>ericnelsonchgo</t>
  </si>
  <si>
    <t>NBCNews</t>
  </si>
  <si>
    <t>JulieBerry438</t>
  </si>
  <si>
    <t>JulieBerry438 My heart tells me to fulfill my dream and visit the Amazon, but my head tells me the Zika Virus woul… https</t>
  </si>
  <si>
    <t>@JulieBerry438 My heart tells me to fulfill my dream and visit the Amazon, but my head tells me the Zika Virus woul… https://t.co/hZVepOxDOR</t>
  </si>
  <si>
    <t>JohnT1x</t>
  </si>
  <si>
    <t>@kcgreenn I think that mosquito has a touch of the zika</t>
  </si>
  <si>
    <t>JukuRican</t>
  </si>
  <si>
    <t>kcgreenn</t>
  </si>
  <si>
    <t>UF</t>
  </si>
  <si>
    <t>UF researcher finds #Zika in second strain of #Florida #mosquito_x000D_
 https</t>
  </si>
  <si>
    <t>@UF researcher finds #Zika in second strain of #Florida #mosquito_x000D_
 https://t.co/IDIPCMGzZM_x000D_
_x000D_
@UFEntomology @UFCALS https://t.co/GBZGGV7uIj</t>
  </si>
  <si>
    <t>ProductJT</t>
  </si>
  <si>
    <t>JermDeWalt</t>
  </si>
  <si>
    <t>JermDeWalt @USATODAY Far from it these pesticides have been used safely for decades &amp;amp; prevent crop damage &amp;amp; mosqui… https</t>
  </si>
  <si>
    <t>@JermDeWalt @USATODAY Far from it these pesticides have been used safely for decades &amp;amp; prevent crop damage &amp;amp; mosqui… https://t.co/0T262BfAPv</t>
  </si>
  <si>
    <t>Anthony_1865</t>
  </si>
  <si>
    <t>JermDeWalt @USATODAY I guess you want pregnant women to suffer from Zika virus &amp;amp; West Nile, the poor will pay disp… https</t>
  </si>
  <si>
    <t>@JermDeWalt @USATODAY I guess you want pregnant women to suffer from Zika virus &amp;amp; West Nile, the poor will pay disp… https://t.co/yYRK7dS9KG</t>
  </si>
  <si>
    <t>@neurociencias Do you think it is a problem with #zika ID tests? Vs #Dengue ?_x000D_
_x000D_
Or is it on purpose?</t>
  </si>
  <si>
    <t>neurociencias</t>
  </si>
  <si>
    <t>SafAriInTheCity</t>
  </si>
  <si>
    <t>SafAriInTheCity Independent labs say the opposite.. https</t>
  </si>
  <si>
    <t>LA</t>
  </si>
  <si>
    <t>@SafAriInTheCity Independent labs say the opposite.. https://t.co/tFrnVHEva9</t>
  </si>
  <si>
    <t>abschneider_</t>
  </si>
  <si>
    <t>@xoluiza Probably got Zika or something and I just suffered lol. Try to get some sleep and Maybe it will stay away</t>
  </si>
  <si>
    <t>orangemojitoo</t>
  </si>
  <si>
    <t>apricotluiza</t>
  </si>
  <si>
    <t>Contagion_Live</t>
  </si>
  <si>
    <t>Contagion_Live Adds 30 Editorial Advisory Board Members #Zika #news  https</t>
  </si>
  <si>
    <t>@Contagion_Live Adds 30 Editorial Advisory Board Members #Zika #news  https://t.co/8UcPF8iuRH https://t.co/stI0XHwKMw</t>
  </si>
  <si>
    <t>FoxNewsOpinion</t>
  </si>
  <si>
    <t>FoxNewsOpinion @CDCDirector Good info for 8.5 prgnt Honduran &amp;amp; CentAm Wmn with Zika in line at E Coast &amp;amp; West Coas… https</t>
  </si>
  <si>
    <t>@FoxNewsOpinion @CDCDirector Good info for 8.5 prgnt Honduran &amp;amp; CentAm Wmn with Zika in line at E Coast &amp;amp; West Coas… https://t.co/dYHopFG8zc</t>
  </si>
  <si>
    <t>ChicanoPAC</t>
  </si>
  <si>
    <t>@JebSanford Zika came through mosquitos. Your wall going to hold em out too</t>
  </si>
  <si>
    <t>afterhoours</t>
  </si>
  <si>
    <t>JebSanford</t>
  </si>
  <si>
    <t>RogerJStoneJr @LAK12384 Was Roger Stone born with the Zika Virus?  His head is all sorts of misshapen.. He also ha… https</t>
  </si>
  <si>
    <t>@RogerJStoneJr @LAK12384 Was Roger Stone born with the Zika Virus?  His head is all sorts of misshapen.. He also ha… https://t.co/gkz01zDRbY</t>
  </si>
  <si>
    <t>joedonnison</t>
  </si>
  <si>
    <t>NigeriaNewsdesk</t>
  </si>
  <si>
    <t>NigeriaNewsdesk @todayng Stolen &lt;ed&gt;&lt;U+00A0&gt;&lt;U+00BD&gt;&lt;ed&gt;&lt;U+00B2&gt;&lt;U+00B0&gt;! Money that could have been used to develop and maintain infrastructure. I'm sur… https</t>
  </si>
  <si>
    <t>NYC</t>
  </si>
  <si>
    <t>@NigeriaNewsdesk @todayng Stolen &lt;ed&gt;&lt;U+00A0&gt;&lt;U+00BD&gt;&lt;ed&gt;&lt;U+00B2&gt;&lt;U+00B0&gt;! Money that could have been used to develop and maintain infrastructure. I'm sur… https://t.co/Ke7ZM6fXZI</t>
  </si>
  <si>
    <t>ben_zika</t>
  </si>
  <si>
    <t>NigeriaNewsdesk @YNaija I have always said it - most of these so called West African bros/sis in &lt;ed&gt;&lt;U+00A0&gt;&lt;U+00BC&gt;&lt;ed&gt;&lt;U+00B7&gt;&lt;U+00B3&gt;&lt;ed&gt;&lt;U+00A0&gt;&lt;U+00BC&gt;&lt;ed&gt;&lt;U+00B7&gt;&lt;U+00AC&gt; r crooks. Our… https</t>
  </si>
  <si>
    <t>@NigeriaNewsdesk @YNaija I have always said it - most of these so called West African bros/sis in &lt;ed&gt;&lt;U+00A0&gt;&lt;U+00BC&gt;&lt;ed&gt;&lt;U+00B7&gt;&lt;U+00B3&gt;&lt;ed&gt;&lt;U+00A0&gt;&lt;U+00BC&gt;&lt;ed&gt;&lt;U+00B7&gt;&lt;U+00AC&gt; r crooks. Our… https://t.co/VlaLZDDy6c</t>
  </si>
  <si>
    <t>NigeriaNewsdesk @todayng OBJ calls for policies and strategies to support &lt;ed&gt;&lt;U+00A0&gt;&lt;U+00BD&gt;&lt;ed&gt;&lt;U+00B1&gt;&lt;U+00A9&gt;&lt;U+200D&gt;&lt;ed&gt;&lt;U+00A0&gt;&lt;U+00BC&gt;&lt;ed&gt;&lt;U+00BC&gt;&lt;U+00BE&gt;! I &lt;ed&gt;&lt;U+00A0&gt;&lt;U+00BD&gt;&lt;ed&gt;&lt;U+00B8&gt;&lt;U+0082&gt;! What happened on the two occas… https</t>
  </si>
  <si>
    <t>@NigeriaNewsdesk @todayng OBJ calls for policies and strategies to support &lt;ed&gt;&lt;U+00A0&gt;&lt;U+00BD&gt;&lt;ed&gt;&lt;U+00B1&gt;&lt;U+00A9&gt;&lt;U+200D&gt;&lt;ed&gt;&lt;U+00A0&gt;&lt;U+00BC&gt;&lt;ed&gt;&lt;U+00BC&gt;&lt;U+00BE&gt;! I &lt;ed&gt;&lt;U+00A0&gt;&lt;U+00BD&gt;&lt;ed&gt;&lt;U+00B8&gt;&lt;U+0082&gt;! What happened on the two occas… https://t.co/v</t>
  </si>
  <si>
    <t>@nairaland Keep propagating this idea! Hal caste baby madness in Ghana &lt;ed&gt;&lt;U+00A0&gt;&lt;U+00BC&gt;&lt;ed&gt;&lt;U+00B7&gt;&lt;U+00AC&gt;&lt;ed&gt;&lt;U+00A0&gt;&lt;U+00BC&gt;&lt;ed&gt;&lt;U+00B7&gt;&lt;U+00AD&gt;!! When u loose what makes who u r , then u r nobody.</t>
  </si>
  <si>
    <t>nairaland</t>
  </si>
  <si>
    <t>@shawneeinsd @datagoodies @blink_hem @TrueFactsStated @meghanchel @Halt_Zika @tribelaw Not taking anything for granted anymore, for sure! &lt;U+270A&gt;</t>
  </si>
  <si>
    <t>proudwarrior27</t>
  </si>
  <si>
    <t>shawneeinsd</t>
  </si>
  <si>
    <t>@NigeriaNewsdesk @YNaija Meningitis - sad &lt;ed&gt;&lt;U+00A0&gt;&lt;U+00BD&gt;&lt;ed&gt;&lt;U+00B8&gt;&lt;U+00AD&gt; for a so called giant of Africa.!!_x000D_
Suleiman - one of the fraudsters in the name of men of God</t>
  </si>
  <si>
    <t>@NigeriaNewsdesk @YNaija 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</t>
  </si>
  <si>
    <t>NigeriaNewsdesk @HeraldNG In a country where people are literally dying of hunger, someone stashed this amount of… https</t>
  </si>
  <si>
    <t>@NigeriaNewsdesk @HeraldNG In a country where people are literally dying of hunger, someone stashed this amount of… https://t.co/j4LrQKaRvR</t>
  </si>
  <si>
    <t>@NigeriaNewsdesk @todayng A case of the elites taking care of the elites!! This done in spite of the further depreciation of Naira!!!</t>
  </si>
  <si>
    <t>@NigeriaNewsdesk @HeraldNG Well! Well!!well!!! Recovered loot - where are they? Missouri - show me!!!!!!</t>
  </si>
  <si>
    <t>@NigeriaNewsdesk @YNaija Notice that souteast and south south had the lowest response rate yet they are the ones subjugated in Nigeria!!</t>
  </si>
  <si>
    <t>@NigeriaNewsdesk @YNaija Complacency is the bane of the South. The clarion cSll is from the North!!</t>
  </si>
  <si>
    <t>NigeriaNewsdesk @HeraldNG The problem of Nigerian Senators et al is complicity. U r the law makers and u r threate… https</t>
  </si>
  <si>
    <t>@NigeriaNewsdesk @HeraldNG The problem of Nigerian Senators et al is complicity. U r the law makers and u r threate… https://t.co/JrfiIuFNPx</t>
  </si>
  <si>
    <t>NigeriaNewsdesk @HeraldNG Oya!! Oles!! Ifeanyi Ubah, Ogbue, Mu'azu + many more!!its really a shame!!! No politicia… https</t>
  </si>
  <si>
    <t>@NigeriaNewsdesk @HeraldNG Oya!! Oles!! Ifeanyi Ubah, Ogbue, Mu'azu + many more!!its really a shame!!! No politicia… https://t.co/ozPPAorsSb</t>
  </si>
  <si>
    <t>NigeriaNewsdesk @todayng What is interim? A way of diverting the loot?? Freeze it and put it to use - repair schoo… https</t>
  </si>
  <si>
    <t>@NigeriaNewsdesk @todayng What is interim? A way of diverting the loot?? Freeze it and put it to use - repair schoo… https://t.co/Zwo2j9Nkek</t>
  </si>
  <si>
    <t>NigeriaNewsdesk @todayng Yéyé dey smell!! Ok it's not u but u know who as u will get a "cut"! Why were u fired? On… https</t>
  </si>
  <si>
    <t>@NigeriaNewsdesk @todayng Yéyé dey smell!! Ok it's not u but u know who as u will get a "cut"! Why were u fired? On… https://t.co/ohe36YxDfB</t>
  </si>
  <si>
    <t>NigeriaNewsdesk @todayng All of u are shameless, lack integrity. Rather than steer the nation forward, u r perpetu… https</t>
  </si>
  <si>
    <t>@NigeriaNewsdesk @todayng All of u are shameless, lack integrity. Rather than steer the nation forward, u r perpetu… https://t.co/CIuoebbLVk</t>
  </si>
  <si>
    <t>@NigeriaNewsdesk @todayng We have to c to believe</t>
  </si>
  <si>
    <t>NigeriaNewsdesk @todayng Nice idea but remember this is a society that lacks maintenance culture. Pls put that int… https</t>
  </si>
  <si>
    <t>@NigeriaNewsdesk @todayng Nice idea but remember this is a society that lacks maintenance culture. Pls put that int… https://t.co/xqpZtsMWwa</t>
  </si>
  <si>
    <t>NigeriaNewsdesk @HeraldNG I'm all for total disciplinary acts for criminals but r we sure this action is not due t… https</t>
  </si>
  <si>
    <t>@NigeriaNewsdesk @HeraldNG I'm all for total disciplinary acts for criminals but r we sure this action is not due t… https://t.co/2VWuScxR1q</t>
  </si>
  <si>
    <t>NigeriaNewsdesk @DailyPostNGR I truly don't understand? Is there no one else qualified that she has to be Deputy G… https</t>
  </si>
  <si>
    <t>@NigeriaNewsdesk @DailyPostNGR I truly don't understand? Is there no one else qualified that she has to be Deputy G… https://t.co/KPvWDQu1gm</t>
  </si>
  <si>
    <t>NigeriaNewsdesk @todayng Great idea!! My question is</t>
  </si>
  <si>
    <t>@NigeriaNewsdesk @todayng Great idea!! My question is: what power source will support this? If Generator, the purpo… https://t.co/aYa9uuL6nU</t>
  </si>
  <si>
    <t>@NigeriaNewsdesk @HeraldNG My son is all over this yet I don't get it!!</t>
  </si>
  <si>
    <t>@NigeriaNewsdesk @todayng Trust is non existent in Nigeria. U can only trust one with integrity!</t>
  </si>
  <si>
    <t>@NigeriaNewsdesk @todayng Good job!!</t>
  </si>
  <si>
    <t>@NigeriaNewsdesk @todayng So what does Rosd Ssfety corps do?</t>
  </si>
  <si>
    <t>@NigeriaNewsdesk @todayng Now that's called fighting for the good of humanity not stashing money in apts, underground cellars or in farms!!</t>
  </si>
  <si>
    <t>@NigeriaNewsdesk @todayng Na today??</t>
  </si>
  <si>
    <t>@NigeriaNewsdesk @todayng Finally APC loyalist r getting compensated. Do you care abt the common Nigerian?</t>
  </si>
  <si>
    <t>@NigeriaNewsdesk @OsunDefender Is tgere something I'm missing? Certificate says something else??</t>
  </si>
  <si>
    <t>NigeriaNewsdesk @todayng See how fast the turnaround on this project is(hopefully with some accountability and war… https</t>
  </si>
  <si>
    <t>@NigeriaNewsdesk @todayng See how fast the turnaround on this project is(hopefully with some accountability and war… https://t.co/KRJQdcKlvS</t>
  </si>
  <si>
    <t>@BritishVogue @FollowHotTrends Why even bother with the other half of the dress!</t>
  </si>
  <si>
    <t>BritishVogue</t>
  </si>
  <si>
    <t>@SaharaReporters It's all over the world yet he is unaware!! Nigeria we hail thee!!</t>
  </si>
  <si>
    <t>SaharaReporters</t>
  </si>
  <si>
    <t>@bellanaija Indeed a few minutes late!!!</t>
  </si>
  <si>
    <t>bellanaija</t>
  </si>
  <si>
    <t>@WBG_Poverty @unfoundation Yes we can!!</t>
  </si>
  <si>
    <t>WBG_Poverty</t>
  </si>
  <si>
    <t>NigeriaNewsdesk @todayng Great! Pls ensure there is adequate power for refrigeration, accountability -It's from WH… https</t>
  </si>
  <si>
    <t>@NigeriaNewsdesk @todayng Great! Pls ensure there is adequate power for refrigeration, accountability -It's from WH… https://t.co/ucHSsXaZn8</t>
  </si>
  <si>
    <t>NigeriaNewsdesk @todayng The only people held accountable in Nigeria r low level people!! I'm all for disciplinary… https</t>
  </si>
  <si>
    <t>@NigeriaNewsdesk @todayng The only people held accountable in Nigeria r low level people!! I'm all for disciplinary… https://t.co/Wk9QY33Aor</t>
  </si>
  <si>
    <t>@NBCNews Cos it's such a hassle when u want to or applicable places and things r not appealing.</t>
  </si>
  <si>
    <t>3esp</t>
  </si>
  <si>
    <t>3esp But then we came home to Zika virus news (we got crushed by mosquitos) and freaked out for a couple months un… https</t>
  </si>
  <si>
    <t>@3esp But then we came home to Zika virus news (we got crushed by mosquitos) and freaked out for a couple months un… https://t.co/fSVEK6z21C</t>
  </si>
  <si>
    <t>uconnrichman</t>
  </si>
  <si>
    <t>@NigeriaNewsdesk @todayng That's stereotyping men. I don't agree, Madame!!</t>
  </si>
  <si>
    <t>@NigeriaNewsdesk @DailyPostNGR So easy for u to say! I ask u- are Nigerian politicians and their cohorts acting Christ like?</t>
  </si>
  <si>
    <t>@lindaikeji Why even bother? A society that has short term memory!! Why bother!!!</t>
  </si>
  <si>
    <t>lindaikeji</t>
  </si>
  <si>
    <t>NigeriaNewsdesk @DailyPostNGR Nigerian Pastors! Follow your intuition not the "men of God"! U drive a "tuketuke" a… https</t>
  </si>
  <si>
    <t>@NigeriaNewsdesk @DailyPostNGR Nigerian Pastors! Follow your intuition not the "men of God"! U drive a "tuketuke" a… https://t.co/08Y5SnXBkj</t>
  </si>
  <si>
    <t>@DEagleOnline Only the truth shall set them feee!!</t>
  </si>
  <si>
    <t>DEagleOnline</t>
  </si>
  <si>
    <t>Halt_Zika At home Use outdoor ZONE spatial attractant repelant female mosquito is confounded and stops seeking blo… https</t>
  </si>
  <si>
    <t>@Halt_Zika At home Use outdoor ZONE spatial attractant repelant female mosquito is confounded and stops seeking blo… https://t.co/g6GYU9Fbn7</t>
  </si>
  <si>
    <t>RcmppAo</t>
  </si>
  <si>
    <t>NigeriaNewsdesk @todayng I don't care abt his earnings but I want to know if he is paying the civil servants, is t… https</t>
  </si>
  <si>
    <t>@NigeriaNewsdesk @todayng I don't care abt his earnings but I want to know if he is paying the civil servants, is t… https://t.co/837TEmg7I2</t>
  </si>
  <si>
    <t>statnews</t>
  </si>
  <si>
    <t>statnews @Halt_Zika changing female eating habits works. Means females stop blood meals.  One product outdoor ZONE… https</t>
  </si>
  <si>
    <t>@statnews @Halt_Zika changing female eating habits works. Means females stop blood meals.  One product outdoor ZONE… https://t.co/MS8AXnJSQF</t>
  </si>
  <si>
    <t>NigeriaNewsdesk @DailyPostNGR Declare ur intentions,Sir! Stop hiding behind that statement! You've just confirmed… https</t>
  </si>
  <si>
    <t>@NigeriaNewsdesk @DailyPostNGR Declare ur intentions,Sir! Stop hiding behind that statement! You've just confirmed… https://t.co/pglhl47hBN</t>
  </si>
  <si>
    <t>NigeriaNewsdesk @HeraldNG I dont want to believe this but then again this is Nigeria - a failed state that has bee… https</t>
  </si>
  <si>
    <t>@NigeriaNewsdesk @HeraldNG I dont want to believe this but then again this is Nigeria - a failed state that has bee… https://t.co/Ae9kM4dKkk</t>
  </si>
  <si>
    <t>NigeriaNewsdesk @todayng Really!!! Covert operations that need such huge amounts stashed away in a house rather th… https</t>
  </si>
  <si>
    <t>@NigeriaNewsdesk @todayng Really!!! Covert operations that need such huge amounts stashed away in a house rather th… https://t.co/hlSW8RJBmI</t>
  </si>
  <si>
    <t>@NigeriaNewsdesk @todayng Which faith? A govt that can't provide basic necessities of life to its citizens??</t>
  </si>
  <si>
    <t>@DailyPostNGR It sure does not guarantee a seat in heaven but thanks though.</t>
  </si>
  <si>
    <t>DailyPostNGR</t>
  </si>
  <si>
    <t>NigeriaNewsdesk @todayng I know I'm all mouth but until Nigeria is able to have sustainable energy source for an a… https</t>
  </si>
  <si>
    <t>@NigeriaNewsdesk @todayng I know I'm all mouth but until Nigeria is able to have sustainable energy source for an a… https://t.co/TaQLNK5XMu</t>
  </si>
  <si>
    <t>NigeriaNewsdesk @YNaija Name calling shows anger and inadequacies but one thing is right- Amechi must truthfully t… https</t>
  </si>
  <si>
    <t>@NigeriaNewsdesk @YNaija Name calling shows anger and inadequacies but one thing is right- Amechi must truthfully t… https://t.co/vDPVCBwx9p</t>
  </si>
  <si>
    <t>NigeriaNewsdesk @todayng Autonomy is good but what will does who are fiscally challenged bring to the table. Auton… https</t>
  </si>
  <si>
    <t>@NigeriaNewsdesk @todayng Autonomy is good but what will does who are fiscally challenged bring to the table. Auton… https://t.co/CW12bn5KHl</t>
  </si>
  <si>
    <t>NigeriaNewsdesk @todayng I would have asked when we will get it right but unfortunately we can't given the traject… https</t>
  </si>
  <si>
    <t>@NigeriaNewsdesk @todayng I would have asked when we will get it right but unfortunately we can't given the traject… https://t.co/sLMchLtLrX</t>
  </si>
  <si>
    <t>NigeriaNewsdesk @YNaija I don't know this Fayose guy but he has just asked the right question. Since it belonged t… https</t>
  </si>
  <si>
    <t>@NigeriaNewsdesk @YNaija I don't know this Fayose guy but he has just asked the right question. Since it belonged t… https://t.co/3ffLKW4HDV</t>
  </si>
  <si>
    <t>@NigeriaNewsdesk @todayng College cult mentality!</t>
  </si>
  <si>
    <t>NigeriaNewsdesk @todayng Without money and knowledge, causative factor for ill health becomes evil spirit! This is… https</t>
  </si>
  <si>
    <t>@NigeriaNewsdesk @todayng Without money and knowledge, causative factor for ill health becomes evil spirit! This is… https://t.co/dWIGOLWvz1</t>
  </si>
  <si>
    <t>DailyPostNGR All ye "men of God"!! We know thee!! "Corruption will fight itself", "God.......". Don't bring God in… https</t>
  </si>
  <si>
    <t>@DailyPostNGR All ye "men of God"!! We know thee!! "Corruption will fight itself", "God.......". Don't bring God in… https://t.co/HflnAK0l01</t>
  </si>
  <si>
    <t>NigeriaNewsdesk @OsunDefender It was ordained that the son of God will die , rise on the third day after he defeat… https</t>
  </si>
  <si>
    <t>@NigeriaNewsdesk @OsunDefender It was ordained that the son of God will die , rise on the third day after he defeat… https://t.co/tIfHxyVLPm</t>
  </si>
  <si>
    <t>@NigeriaNewsdesk @OsunDefender Yes he was killed by "haters of truth" but it was ordained!! He intercedes continually on our behalf.</t>
  </si>
  <si>
    <t>@nairaland Customized church?? Customized because of colors??? I'm very skeptical of churches and this has not helped either!!!</t>
  </si>
  <si>
    <t>We will no longer remain complacent while u stuff ur pockets with resources that belong to all of us!</t>
  </si>
  <si>
    <t>Youths are fed up! Their future hijacked by politicians!! They r tired of the rhetorics!!! This country will implode soon!!!!</t>
  </si>
  <si>
    <t>shogbo1</t>
  </si>
  <si>
    <t>shogbo1 @abikedabiri Yes we can but not in a society where voting is a mere symbolical process!! We need to be hon… https</t>
  </si>
  <si>
    <t>@shogbo1 @abikedabiri Yes we can but not in a society where voting is a mere symbolical process!! We need to be hon… https://t.co/qzUDI6A4uD</t>
  </si>
  <si>
    <t>@NigeriaNewsdesk @todayng Risks associated with the "job"</t>
  </si>
  <si>
    <t>stjudendukwe</t>
  </si>
  <si>
    <t>stjudendukwe @AgorasBlog @APCNigeria @officialEFCC @NGRWailers @mr_ochonogor @zinadabo @YarKafanchan @Tutsy22… https</t>
  </si>
  <si>
    <t>@stjudendukwe @AgorasBlog @APCNigeria @officialEFCC @NGRWailers @mr_ochonogor @zinadabo @YarKafanchan @Tutsy22… https://t.co/FGBnEtoOxj</t>
  </si>
  <si>
    <t>NigeriaNewsdesk @todayng Grt!!! Can we do any other infrastructural project in Nigeria as expeditiously as this??… https</t>
  </si>
  <si>
    <t>@NigeriaNewsdesk @todayng Grt!!! Can we do any other infrastructural project in Nigeria as expeditiously as this??… https://t.co/rxiaCBqUqG</t>
  </si>
  <si>
    <t>CNN</t>
  </si>
  <si>
    <t>CNN @JacqEHoward - Will CNN be doing a separate story about impacts of climate change on Florida?_x000D_
Re</t>
  </si>
  <si>
    <t>@CNN @JacqEHoward - Will CNN be doing a separate story about impacts of climate change on Florida?_x000D_
Re: Zika, salt water intrusion, SLR . . .</t>
  </si>
  <si>
    <t>CCLFlorida</t>
  </si>
  <si>
    <t>@NigeriaNewsdesk @todayng Every time we keep calling God into our deliberate acts!!!</t>
  </si>
  <si>
    <t>LyanneMelendez</t>
  </si>
  <si>
    <t>LyanneMelendez @sfbeekeepers PR, warm-weather states FL to CA will suffer the onslaught that is Zika. Until a vacc… https</t>
  </si>
  <si>
    <t>@LyanneMelendez @sfbeekeepers PR, warm-weather states FL to CA will suffer the onslaught that is Zika. Until a vacc… https://t.co/fIpoEgjAlS</t>
  </si>
  <si>
    <t>Iflandway</t>
  </si>
  <si>
    <t>The blessed sacrament for blessing. Man was married to woman but divorced. Man "shacking up with woman now". What a front!!</t>
  </si>
  <si>
    <t>@blink_hem @TrueFactsStated @meghanchel @Halt_Zika @datagoodies WOW. Why would we have ever put a rule in place that protects a Pres from 1/</t>
  </si>
  <si>
    <t>blink_hem</t>
  </si>
  <si>
    <t>@blink_hem @TrueFactsStated @meghanchel @Halt_Zika @datagoodies indictment. Seems like a terrible way to exercise checks and balances /2</t>
  </si>
  <si>
    <t>@shawneeinsd @datagoodies @blink_hem @TrueFactsStated @meghanchel @Halt_Zika Absolutely!! But what this @tribelaw guy said scares me a bit</t>
  </si>
  <si>
    <t>@Istillwantapony @FLGovScott @HealthyFla I don't think zika mitigation falls under the family planning purview of #plannedparenthood</t>
  </si>
  <si>
    <t>maximo804</t>
  </si>
  <si>
    <t>Istillwantapony</t>
  </si>
  <si>
    <t>@TODAYshow Not judging but the one to the far right looks like zika virus</t>
  </si>
  <si>
    <t>mariapokie</t>
  </si>
  <si>
    <t>TODAYshow</t>
  </si>
  <si>
    <t>Cveggiess</t>
  </si>
  <si>
    <t>Cveggiess @space__squid This vs Zika is two totally different things. I agree with you on the virus shit cause tha… https</t>
  </si>
  <si>
    <t>@Cveggiess @space__squid This vs Zika is two totally different things. I agree with you on the virus shit cause tha… https://t.co/ATornLfyrb</t>
  </si>
  <si>
    <t>im_devdevv</t>
  </si>
  <si>
    <t>@WeekendSportsUp Zika repellant. Gotta bust out the flames.</t>
  </si>
  <si>
    <t>casspa</t>
  </si>
  <si>
    <t>WeekendSportsUp</t>
  </si>
  <si>
    <t>@SMEMChat We need to use genetics to attack &amp;amp; eliminate Zika-carrying mosquitoes. All the while pursuing a vaccine, we need to stop this!</t>
  </si>
  <si>
    <t>SMEMChat</t>
  </si>
  <si>
    <t>@ONC3X @ClaraJeffery South Florida is blue and was ground zero for Zika last year.</t>
  </si>
  <si>
    <t>photanon</t>
  </si>
  <si>
    <t>ONC3X</t>
  </si>
  <si>
    <t>NigeriaNewsdesk @todayng There's something wrong with attached picture!! Definitely not NNPC. Health sector commer… https</t>
  </si>
  <si>
    <t>@NigeriaNewsdesk @todayng There's something wrong with attached picture!! Definitely not NNPC. Health sector commer… https://t.co/bYG7ENyEYy</t>
  </si>
  <si>
    <t>@NigeriaNewsdesk @sitibedotcom Ok. They should also critique them for extreme lousiness and negligence on other areas!!</t>
  </si>
  <si>
    <t>@NigeriaNewsdesk @DailyPostNGR Depends on definition of dating. Dating with intimacy in this case will be called prostitution!</t>
  </si>
  <si>
    <t>@NigeriaNewsdesk @todayng For his own benefits</t>
  </si>
  <si>
    <t>@NigeriaNewsdesk @YNaija School - formal education; home - informal and formal education! It takes a village to raise a child!</t>
  </si>
  <si>
    <t>CunningSmi1e</t>
  </si>
  <si>
    <t>CunningSmi1e @zeldawilliams Let's just stop science on zika and see how you cry when there's nothing they can do f… https</t>
  </si>
  <si>
    <t>@CunningSmi1e @zeldawilliams Let's just stop science on zika and see how you cry when there's nothing they can do f… https://t.co/e0Jr6zTjVK</t>
  </si>
  <si>
    <t>adroops46</t>
  </si>
  <si>
    <t>@DailyPostNGR My first literature book in class one! Thank you sir for that book. May ur soul Rest In Peace!</t>
  </si>
  <si>
    <t>@DailyPostNGR Ok. I support Workers but I think we need to be SMART!u gotta get paid for the ones u are being owed!! Thx</t>
  </si>
  <si>
    <t>@NigeriaNewsdesk @todayng No big deal! We know them and they deserve what they get!</t>
  </si>
  <si>
    <t>@NigeriaNewsdesk @todayng Retreat at whise expense!</t>
  </si>
  <si>
    <t>Parkour_Lewis</t>
  </si>
  <si>
    <t>Parkour_Lewis @CorporateBarbie @ReignOfApril @Innclusive &lt;ed&gt;&lt;U+00A0&gt;&lt;U+00BE&gt;&lt;ed&gt;&lt;U+00B4&gt;&lt;U+00A3&gt;&lt;ed&gt;&lt;U+00A0&gt;&lt;U+00BE&gt;&lt;ed&gt;&lt;U+00B4&gt;&lt;U+00A3&gt;&lt;ed&gt;&lt;U+00A0&gt;&lt;U+00BE&gt;&lt;ed&gt;&lt;U+00B4&gt;&lt;U+00A3&gt; i love y'all. and thanks for telling me about zika cu… https</t>
  </si>
  <si>
    <t>DC</t>
  </si>
  <si>
    <t>@Parkour_Lewis @CorporateBarbie @ReignOfApril @Innclusive &lt;ed&gt;&lt;U+00A0&gt;&lt;U+00BE&gt;&lt;ed&gt;&lt;U+00B4&gt;&lt;U+00A3&gt;&lt;ed&gt;&lt;U+00A0&gt;&lt;U+00BE&gt;&lt;ed&gt;&lt;U+00B4&gt;&lt;U+00A3&gt;&lt;ed&gt;&lt;U+00A0&gt;&lt;U+00BE&gt;&lt;ed&gt;&lt;U+00B4&gt;&lt;U+00A3&gt; i love y'all. and thanks for telling me about zika cu… https://t.co/fV76VQvj</t>
  </si>
  <si>
    <t>ChefResha</t>
  </si>
  <si>
    <t>@Halt_Zika @AcademiaObscura all scientists are floofy, yes? That's normal.</t>
  </si>
  <si>
    <t>AmandaDylina</t>
  </si>
  <si>
    <t>SPQRzilla</t>
  </si>
  <si>
    <t>SPQRzilla @locotecato Obama used the same strategy against AIDS and ZIKA Viruses but RACISTS can't give him credit… https</t>
  </si>
  <si>
    <t>@SPQRzilla @locotecato Obama used the same strategy against AIDS and ZIKA Viruses but RACISTS can't give him credit… https://t.co/spxQUSYEPZ</t>
  </si>
  <si>
    <t>RBRadio2</t>
  </si>
  <si>
    <t>@united is a TERRIBLE airline, refused to refund me tix my pregnant fiancé &amp;amp; child couldn't use, DR denied her from going to a Zika country</t>
  </si>
  <si>
    <t>MrEdgarL</t>
  </si>
  <si>
    <t>united</t>
  </si>
  <si>
    <t>@NeuroNewsNight For people traveling in #zika prevalent areas are there precautions around family planning post trip?</t>
  </si>
  <si>
    <t>tlynnr85</t>
  </si>
  <si>
    <t>NeuroNewsNight</t>
  </si>
  <si>
    <t>@CEEJilicious Ummm..... me and Maria? They don't have Zika in England. Lol</t>
  </si>
  <si>
    <t>AnkelBiter01</t>
  </si>
  <si>
    <t>CEEJilicious</t>
  </si>
  <si>
    <t>Like maybe the zika mosquitos team up with non zika mosquitos to make stuff worse</t>
  </si>
  <si>
    <t>AndrewGarcia531</t>
  </si>
  <si>
    <t>@60cards_net Don't forget bug spray #Zika</t>
  </si>
  <si>
    <t>Ahh_Dam</t>
  </si>
  <si>
    <t>60cards_net</t>
  </si>
  <si>
    <t>nubia_watu</t>
  </si>
  <si>
    <t>nubia_watu @MaicasLife Obama cured EBOLA, AIDS the ZIKA Virus ended the MYTH of White Supremacy. Cut a RECORD $19… https</t>
  </si>
  <si>
    <t>@nubia_watu @MaicasLife Obama cured EBOLA, AIDS the ZIKA Virus ended the MYTH of White Supremacy. Cut a RECORD $19… https://t.co/b4aqEjFvOf</t>
  </si>
  <si>
    <t>TheLancet</t>
  </si>
  <si>
    <t xml:space="preserve">TheLancet </t>
  </si>
  <si>
    <t>@TheLancet : #Zika in Africa—the invisible epidemic? h/t @Crof   @CameronNutt  https://t.co/keccZiOG6b https://t.co/PfOzWe4SeT</t>
  </si>
  <si>
    <t>greg_folkers</t>
  </si>
  <si>
    <t>GeoSocialMason</t>
  </si>
  <si>
    <t>GeoSocialMason @JMedInternetRes @ekvraga @piranha032 Spatiotemporal participation patterns &amp;amp; clusters over our 12… https</t>
  </si>
  <si>
    <t>@GeoSocialMason @JMedInternetRes @ekvraga @piranha032 Spatiotemporal participation patterns &amp;amp; clusters over our 12… https://t.co/mxkDOorCEJ</t>
  </si>
  <si>
    <t>AndyCrooks</t>
  </si>
  <si>
    <t>@Zika_Miami @zebrafinch NIH is responsible for diseases contracted on Metro, DCFD for smoke inhalation, nobody for embezzlement...Send $$$$$</t>
  </si>
  <si>
    <t>BartonFairfax</t>
  </si>
  <si>
    <t>zebrafinch</t>
  </si>
  <si>
    <t>@levelsio @NomadList Add places affected by diseases (e.g. Zika).</t>
  </si>
  <si>
    <t>bg26892</t>
  </si>
  <si>
    <t>Mode</t>
  </si>
  <si>
    <t>Median</t>
  </si>
  <si>
    <t>Mean</t>
  </si>
  <si>
    <t>Score</t>
  </si>
  <si>
    <t>Reply or not</t>
  </si>
  <si>
    <t>RT count normalized value</t>
  </si>
  <si>
    <t>RT count normalized formula</t>
  </si>
  <si>
    <t xml:space="preserve">Favcount normalized value </t>
  </si>
  <si>
    <t>Favcount normalized formula</t>
  </si>
  <si>
    <t xml:space="preserve">RT from text </t>
  </si>
  <si>
    <t xml:space="preserve">RT from formula </t>
  </si>
  <si>
    <t>Region</t>
  </si>
  <si>
    <t>text</t>
  </si>
  <si>
    <t>screenName</t>
  </si>
  <si>
    <t>retweetCount</t>
  </si>
  <si>
    <t>replyToSN</t>
  </si>
  <si>
    <t>favoriteCount</t>
  </si>
  <si>
    <t>created</t>
  </si>
  <si>
    <t xml:space="preserve">Type </t>
  </si>
  <si>
    <t xml:space="preserve">Replies </t>
  </si>
  <si>
    <t>Source</t>
  </si>
  <si>
    <t>Destination</t>
  </si>
  <si>
    <t>Weight</t>
  </si>
  <si>
    <t>Type</t>
  </si>
  <si>
    <t>Retweetedfrom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</si>
</sst>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workbookViewId="0">
      <selection activeCell="G1" sqref="G1"/>
    </sheetView>
  </sheetViews>
  <sheetFormatPr defaultRowHeight="14.25" x14ac:dyDescent="0.45"/>
  <sheetData>
    <row r="1" spans="1:19" x14ac:dyDescent="0.45">
      <c r="A1" s="4" t="s">
        <v>439</v>
      </c>
      <c r="B1" s="4" t="s">
        <v>438</v>
      </c>
      <c r="C1" s="4" t="s">
        <v>437</v>
      </c>
      <c r="D1" s="4" t="s">
        <v>436</v>
      </c>
      <c r="E1" s="4" t="s">
        <v>435</v>
      </c>
      <c r="F1" s="4" t="s">
        <v>434</v>
      </c>
      <c r="G1" s="4" t="s">
        <v>433</v>
      </c>
      <c r="H1" s="4" t="s">
        <v>425</v>
      </c>
      <c r="I1" s="4" t="s">
        <v>432</v>
      </c>
      <c r="J1" s="4" t="s">
        <v>431</v>
      </c>
      <c r="K1" s="4" t="s">
        <v>430</v>
      </c>
      <c r="L1" s="4" t="s">
        <v>429</v>
      </c>
      <c r="M1" s="4" t="s">
        <v>428</v>
      </c>
      <c r="N1" s="4" t="s">
        <v>427</v>
      </c>
      <c r="O1" s="4" t="s">
        <v>426</v>
      </c>
      <c r="P1" s="4" t="s">
        <v>425</v>
      </c>
      <c r="Q1" s="4" t="s">
        <v>424</v>
      </c>
      <c r="R1" s="4" t="s">
        <v>423</v>
      </c>
      <c r="S1" s="4" t="s">
        <v>422</v>
      </c>
    </row>
    <row r="2" spans="1:19" x14ac:dyDescent="0.45">
      <c r="A2" s="2">
        <v>42847</v>
      </c>
      <c r="B2">
        <v>1</v>
      </c>
      <c r="C2" t="s">
        <v>151</v>
      </c>
      <c r="D2">
        <v>0</v>
      </c>
      <c r="E2" t="s">
        <v>126</v>
      </c>
      <c r="F2" t="s">
        <v>153</v>
      </c>
      <c r="G2" t="s">
        <v>383</v>
      </c>
      <c r="I2" s="1" t="s">
        <v>152</v>
      </c>
      <c r="J2" t="s">
        <v>151</v>
      </c>
      <c r="K2">
        <f t="shared" ref="K2:K65" si="0">B2/36</f>
        <v>2.7777777777777776E-2</v>
      </c>
      <c r="L2">
        <v>2.7777777777777776E-2</v>
      </c>
      <c r="M2">
        <f t="shared" ref="M2:M65" si="1">D2/5</f>
        <v>0</v>
      </c>
      <c r="N2">
        <v>0</v>
      </c>
      <c r="O2">
        <v>1</v>
      </c>
      <c r="P2">
        <f t="shared" ref="P2:P65" si="2" xml:space="preserve"> (0.01*L2) + (1*N2) + (1*O2)</f>
        <v>1.0002777777777778</v>
      </c>
      <c r="Q2">
        <f>AVERAGE(P2:P206)</f>
        <v>1.0275433604336039</v>
      </c>
      <c r="R2">
        <f>MEDIAN(P2:P206)</f>
        <v>1</v>
      </c>
      <c r="S2">
        <f>_xlfn.MODE.MULT(P1:P206)</f>
        <v>1</v>
      </c>
    </row>
    <row r="3" spans="1:19" x14ac:dyDescent="0.45">
      <c r="A3" s="2">
        <v>42847</v>
      </c>
      <c r="B3">
        <v>2</v>
      </c>
      <c r="C3" t="s">
        <v>421</v>
      </c>
      <c r="D3">
        <v>0</v>
      </c>
      <c r="E3" t="s">
        <v>421</v>
      </c>
      <c r="F3" t="s">
        <v>420</v>
      </c>
      <c r="G3" t="s">
        <v>383</v>
      </c>
      <c r="I3" s="1" t="s">
        <v>5</v>
      </c>
      <c r="K3">
        <f t="shared" si="0"/>
        <v>5.5555555555555552E-2</v>
      </c>
      <c r="L3">
        <v>5.5555555555555552E-2</v>
      </c>
      <c r="M3">
        <f t="shared" si="1"/>
        <v>0</v>
      </c>
      <c r="N3">
        <v>0</v>
      </c>
      <c r="O3">
        <v>1</v>
      </c>
      <c r="P3">
        <f t="shared" si="2"/>
        <v>1.0005555555555556</v>
      </c>
    </row>
    <row r="4" spans="1:19" x14ac:dyDescent="0.45">
      <c r="A4" s="2">
        <v>42846</v>
      </c>
      <c r="B4">
        <v>0</v>
      </c>
      <c r="C4" t="s">
        <v>147</v>
      </c>
      <c r="D4">
        <v>0</v>
      </c>
      <c r="E4" t="s">
        <v>146</v>
      </c>
      <c r="F4" t="s">
        <v>145</v>
      </c>
      <c r="G4" t="s">
        <v>383</v>
      </c>
      <c r="I4" s="1" t="s">
        <v>5</v>
      </c>
      <c r="K4">
        <f t="shared" si="0"/>
        <v>0</v>
      </c>
      <c r="L4">
        <v>0</v>
      </c>
      <c r="M4">
        <f t="shared" si="1"/>
        <v>0</v>
      </c>
      <c r="N4">
        <v>0</v>
      </c>
      <c r="O4">
        <v>1</v>
      </c>
      <c r="P4">
        <f t="shared" si="2"/>
        <v>1</v>
      </c>
    </row>
    <row r="5" spans="1:19" x14ac:dyDescent="0.45">
      <c r="A5" s="2">
        <v>42846</v>
      </c>
      <c r="B5">
        <v>0</v>
      </c>
      <c r="C5" t="s">
        <v>419</v>
      </c>
      <c r="D5">
        <v>0</v>
      </c>
      <c r="E5" t="s">
        <v>418</v>
      </c>
      <c r="F5" t="s">
        <v>417</v>
      </c>
      <c r="G5" t="s">
        <v>383</v>
      </c>
      <c r="I5" s="1" t="s">
        <v>5</v>
      </c>
      <c r="K5">
        <f t="shared" si="0"/>
        <v>0</v>
      </c>
      <c r="L5">
        <v>0</v>
      </c>
      <c r="M5">
        <f t="shared" si="1"/>
        <v>0</v>
      </c>
      <c r="N5">
        <v>0</v>
      </c>
      <c r="O5">
        <v>1</v>
      </c>
      <c r="P5">
        <f t="shared" si="2"/>
        <v>1</v>
      </c>
    </row>
    <row r="6" spans="1:19" x14ac:dyDescent="0.45">
      <c r="A6" s="2">
        <v>42846</v>
      </c>
      <c r="B6">
        <v>2</v>
      </c>
      <c r="C6" t="s">
        <v>413</v>
      </c>
      <c r="D6">
        <v>2</v>
      </c>
      <c r="E6" t="s">
        <v>416</v>
      </c>
      <c r="F6" t="s">
        <v>415</v>
      </c>
      <c r="G6" t="s">
        <v>383</v>
      </c>
      <c r="I6" s="1" t="s">
        <v>414</v>
      </c>
      <c r="J6" t="s">
        <v>413</v>
      </c>
      <c r="K6">
        <f t="shared" si="0"/>
        <v>5.5555555555555552E-2</v>
      </c>
      <c r="L6">
        <v>5.5555555555555552E-2</v>
      </c>
      <c r="M6">
        <f t="shared" si="1"/>
        <v>0.4</v>
      </c>
      <c r="N6">
        <v>0.4</v>
      </c>
      <c r="O6">
        <v>1</v>
      </c>
      <c r="P6">
        <f t="shared" si="2"/>
        <v>1.4005555555555556</v>
      </c>
    </row>
    <row r="7" spans="1:19" x14ac:dyDescent="0.45">
      <c r="A7" s="2">
        <v>42846</v>
      </c>
      <c r="B7">
        <v>0</v>
      </c>
      <c r="C7" t="s">
        <v>135</v>
      </c>
      <c r="D7">
        <v>2</v>
      </c>
      <c r="E7" t="s">
        <v>135</v>
      </c>
      <c r="F7" t="s">
        <v>134</v>
      </c>
      <c r="G7" t="s">
        <v>383</v>
      </c>
      <c r="I7" s="1" t="s">
        <v>5</v>
      </c>
      <c r="K7">
        <f t="shared" si="0"/>
        <v>0</v>
      </c>
      <c r="L7">
        <v>0</v>
      </c>
      <c r="M7">
        <f t="shared" si="1"/>
        <v>0.4</v>
      </c>
      <c r="N7">
        <v>0.4</v>
      </c>
      <c r="O7">
        <v>1</v>
      </c>
      <c r="P7">
        <f t="shared" si="2"/>
        <v>1.4</v>
      </c>
    </row>
    <row r="8" spans="1:19" x14ac:dyDescent="0.45">
      <c r="A8" s="2">
        <v>42846</v>
      </c>
      <c r="B8">
        <v>3</v>
      </c>
      <c r="C8" t="s">
        <v>409</v>
      </c>
      <c r="D8">
        <v>5</v>
      </c>
      <c r="E8" t="s">
        <v>412</v>
      </c>
      <c r="F8" t="s">
        <v>411</v>
      </c>
      <c r="G8" t="s">
        <v>383</v>
      </c>
      <c r="I8" s="1" t="s">
        <v>410</v>
      </c>
      <c r="J8" t="s">
        <v>409</v>
      </c>
      <c r="K8">
        <f t="shared" si="0"/>
        <v>8.3333333333333329E-2</v>
      </c>
      <c r="L8">
        <v>8.3333333333333329E-2</v>
      </c>
      <c r="M8">
        <f t="shared" si="1"/>
        <v>1</v>
      </c>
      <c r="N8">
        <v>1</v>
      </c>
      <c r="O8">
        <v>1</v>
      </c>
      <c r="P8">
        <f t="shared" si="2"/>
        <v>2.0008333333333335</v>
      </c>
    </row>
    <row r="9" spans="1:19" x14ac:dyDescent="0.45">
      <c r="A9" s="2">
        <v>42846</v>
      </c>
      <c r="B9">
        <v>0</v>
      </c>
      <c r="C9" t="s">
        <v>406</v>
      </c>
      <c r="D9">
        <v>0</v>
      </c>
      <c r="E9" t="s">
        <v>391</v>
      </c>
      <c r="F9" t="s">
        <v>408</v>
      </c>
      <c r="G9" t="s">
        <v>383</v>
      </c>
      <c r="I9" s="1" t="s">
        <v>407</v>
      </c>
      <c r="J9" t="s">
        <v>406</v>
      </c>
      <c r="K9">
        <f t="shared" si="0"/>
        <v>0</v>
      </c>
      <c r="L9">
        <v>0</v>
      </c>
      <c r="M9">
        <f t="shared" si="1"/>
        <v>0</v>
      </c>
      <c r="N9">
        <v>0</v>
      </c>
      <c r="O9">
        <v>1</v>
      </c>
      <c r="P9">
        <f t="shared" si="2"/>
        <v>1</v>
      </c>
    </row>
    <row r="10" spans="1:19" x14ac:dyDescent="0.45">
      <c r="A10" s="2">
        <v>42846</v>
      </c>
      <c r="B10">
        <v>0</v>
      </c>
      <c r="C10" t="s">
        <v>405</v>
      </c>
      <c r="D10">
        <v>0</v>
      </c>
      <c r="E10" t="s">
        <v>404</v>
      </c>
      <c r="F10" t="s">
        <v>403</v>
      </c>
      <c r="G10" t="s">
        <v>383</v>
      </c>
      <c r="I10" s="1" t="s">
        <v>5</v>
      </c>
      <c r="K10">
        <f t="shared" si="0"/>
        <v>0</v>
      </c>
      <c r="L10">
        <v>0</v>
      </c>
      <c r="M10">
        <f t="shared" si="1"/>
        <v>0</v>
      </c>
      <c r="N10">
        <v>0</v>
      </c>
      <c r="O10">
        <v>1</v>
      </c>
      <c r="P10">
        <f t="shared" si="2"/>
        <v>1</v>
      </c>
    </row>
    <row r="11" spans="1:19" x14ac:dyDescent="0.45">
      <c r="A11" s="2">
        <v>42845</v>
      </c>
      <c r="B11">
        <v>0</v>
      </c>
      <c r="C11" t="s">
        <v>402</v>
      </c>
      <c r="D11">
        <v>0</v>
      </c>
      <c r="E11" t="s">
        <v>402</v>
      </c>
      <c r="F11" t="s">
        <v>401</v>
      </c>
      <c r="G11" t="s">
        <v>383</v>
      </c>
      <c r="I11" s="1" t="s">
        <v>5</v>
      </c>
      <c r="K11">
        <f t="shared" si="0"/>
        <v>0</v>
      </c>
      <c r="L11">
        <v>0</v>
      </c>
      <c r="M11">
        <f t="shared" si="1"/>
        <v>0</v>
      </c>
      <c r="N11">
        <v>0</v>
      </c>
      <c r="O11">
        <v>1</v>
      </c>
      <c r="P11">
        <f t="shared" si="2"/>
        <v>1</v>
      </c>
    </row>
    <row r="12" spans="1:19" x14ac:dyDescent="0.45">
      <c r="A12" s="2">
        <v>42845</v>
      </c>
      <c r="B12">
        <v>4</v>
      </c>
      <c r="C12" t="s">
        <v>123</v>
      </c>
      <c r="D12">
        <v>2</v>
      </c>
      <c r="E12" t="s">
        <v>126</v>
      </c>
      <c r="F12" t="s">
        <v>125</v>
      </c>
      <c r="G12" t="s">
        <v>383</v>
      </c>
      <c r="I12" s="1" t="s">
        <v>124</v>
      </c>
      <c r="J12" t="s">
        <v>123</v>
      </c>
      <c r="K12">
        <f t="shared" si="0"/>
        <v>0.1111111111111111</v>
      </c>
      <c r="L12">
        <v>0.1111111111111111</v>
      </c>
      <c r="M12">
        <f t="shared" si="1"/>
        <v>0.4</v>
      </c>
      <c r="N12">
        <v>0.4</v>
      </c>
      <c r="O12">
        <v>1</v>
      </c>
      <c r="P12">
        <f t="shared" si="2"/>
        <v>1.4011111111111112</v>
      </c>
    </row>
    <row r="13" spans="1:19" x14ac:dyDescent="0.45">
      <c r="A13" s="2">
        <v>42845</v>
      </c>
      <c r="B13">
        <v>0</v>
      </c>
      <c r="C13" t="s">
        <v>400</v>
      </c>
      <c r="D13">
        <v>0</v>
      </c>
      <c r="E13" t="s">
        <v>399</v>
      </c>
      <c r="F13" t="s">
        <v>398</v>
      </c>
      <c r="G13" t="s">
        <v>383</v>
      </c>
      <c r="I13" s="1" t="s">
        <v>5</v>
      </c>
      <c r="K13">
        <f t="shared" si="0"/>
        <v>0</v>
      </c>
      <c r="L13">
        <v>0</v>
      </c>
      <c r="M13">
        <f t="shared" si="1"/>
        <v>0</v>
      </c>
      <c r="N13">
        <v>0</v>
      </c>
      <c r="O13">
        <v>1</v>
      </c>
      <c r="P13">
        <f t="shared" si="2"/>
        <v>1</v>
      </c>
    </row>
    <row r="14" spans="1:19" x14ac:dyDescent="0.45">
      <c r="A14" s="2">
        <v>42845</v>
      </c>
      <c r="B14">
        <v>0</v>
      </c>
      <c r="C14" t="s">
        <v>397</v>
      </c>
      <c r="D14">
        <v>0</v>
      </c>
      <c r="E14" t="s">
        <v>396</v>
      </c>
      <c r="F14" t="s">
        <v>395</v>
      </c>
      <c r="G14" t="s">
        <v>383</v>
      </c>
      <c r="I14" s="1" t="s">
        <v>5</v>
      </c>
      <c r="K14">
        <f t="shared" si="0"/>
        <v>0</v>
      </c>
      <c r="L14">
        <v>0</v>
      </c>
      <c r="M14">
        <f t="shared" si="1"/>
        <v>0</v>
      </c>
      <c r="N14">
        <v>0</v>
      </c>
      <c r="O14">
        <v>1</v>
      </c>
      <c r="P14">
        <f t="shared" si="2"/>
        <v>1</v>
      </c>
    </row>
    <row r="15" spans="1:19" x14ac:dyDescent="0.45">
      <c r="A15" s="2">
        <v>42845</v>
      </c>
      <c r="B15">
        <v>1</v>
      </c>
      <c r="C15" t="s">
        <v>381</v>
      </c>
      <c r="D15">
        <v>0</v>
      </c>
      <c r="E15" t="s">
        <v>385</v>
      </c>
      <c r="F15" t="s">
        <v>384</v>
      </c>
      <c r="G15" t="s">
        <v>383</v>
      </c>
      <c r="I15" s="1" t="s">
        <v>382</v>
      </c>
      <c r="J15" t="s">
        <v>381</v>
      </c>
      <c r="K15">
        <f t="shared" si="0"/>
        <v>2.7777777777777776E-2</v>
      </c>
      <c r="L15">
        <v>2.7777777777777776E-2</v>
      </c>
      <c r="M15">
        <f t="shared" si="1"/>
        <v>0</v>
      </c>
      <c r="N15">
        <v>0</v>
      </c>
      <c r="O15">
        <v>1</v>
      </c>
      <c r="P15">
        <f t="shared" si="2"/>
        <v>1.0002777777777778</v>
      </c>
    </row>
    <row r="16" spans="1:19" x14ac:dyDescent="0.45">
      <c r="A16" s="2">
        <v>42844</v>
      </c>
      <c r="B16">
        <v>0</v>
      </c>
      <c r="C16" t="s">
        <v>394</v>
      </c>
      <c r="D16">
        <v>0</v>
      </c>
      <c r="E16" t="s">
        <v>393</v>
      </c>
      <c r="F16" t="s">
        <v>392</v>
      </c>
      <c r="G16" t="s">
        <v>383</v>
      </c>
      <c r="I16" s="1" t="s">
        <v>5</v>
      </c>
      <c r="K16">
        <f t="shared" si="0"/>
        <v>0</v>
      </c>
      <c r="L16">
        <v>0</v>
      </c>
      <c r="M16">
        <f t="shared" si="1"/>
        <v>0</v>
      </c>
      <c r="N16">
        <v>0</v>
      </c>
      <c r="O16">
        <v>1</v>
      </c>
      <c r="P16">
        <f t="shared" si="2"/>
        <v>1</v>
      </c>
    </row>
    <row r="17" spans="1:16" x14ac:dyDescent="0.45">
      <c r="A17" s="2">
        <v>42843</v>
      </c>
      <c r="B17">
        <v>1</v>
      </c>
      <c r="C17" t="s">
        <v>97</v>
      </c>
      <c r="D17">
        <v>0</v>
      </c>
      <c r="E17" t="s">
        <v>100</v>
      </c>
      <c r="F17" t="s">
        <v>99</v>
      </c>
      <c r="G17" t="s">
        <v>383</v>
      </c>
      <c r="I17" s="1" t="s">
        <v>98</v>
      </c>
      <c r="J17" t="s">
        <v>97</v>
      </c>
      <c r="K17">
        <f t="shared" si="0"/>
        <v>2.7777777777777776E-2</v>
      </c>
      <c r="L17">
        <v>2.7777777777777776E-2</v>
      </c>
      <c r="M17">
        <f t="shared" si="1"/>
        <v>0</v>
      </c>
      <c r="N17">
        <v>0</v>
      </c>
      <c r="O17">
        <v>1</v>
      </c>
      <c r="P17">
        <f t="shared" si="2"/>
        <v>1.0002777777777778</v>
      </c>
    </row>
    <row r="18" spans="1:16" x14ac:dyDescent="0.45">
      <c r="A18" s="2">
        <v>42841</v>
      </c>
      <c r="B18">
        <v>0</v>
      </c>
      <c r="C18" t="s">
        <v>388</v>
      </c>
      <c r="D18">
        <v>0</v>
      </c>
      <c r="E18" t="s">
        <v>391</v>
      </c>
      <c r="F18" t="s">
        <v>390</v>
      </c>
      <c r="G18" t="s">
        <v>383</v>
      </c>
      <c r="I18" s="1" t="s">
        <v>389</v>
      </c>
      <c r="J18" t="s">
        <v>388</v>
      </c>
      <c r="K18">
        <f t="shared" si="0"/>
        <v>0</v>
      </c>
      <c r="L18">
        <v>0</v>
      </c>
      <c r="M18">
        <f t="shared" si="1"/>
        <v>0</v>
      </c>
      <c r="N18">
        <v>0</v>
      </c>
      <c r="O18">
        <v>1</v>
      </c>
      <c r="P18">
        <f t="shared" si="2"/>
        <v>1</v>
      </c>
    </row>
    <row r="19" spans="1:16" x14ac:dyDescent="0.45">
      <c r="A19" s="2">
        <v>42839</v>
      </c>
      <c r="B19">
        <v>3</v>
      </c>
      <c r="C19" t="s">
        <v>168</v>
      </c>
      <c r="D19">
        <v>0</v>
      </c>
      <c r="E19" t="s">
        <v>387</v>
      </c>
      <c r="F19" t="s">
        <v>386</v>
      </c>
      <c r="G19" t="s">
        <v>383</v>
      </c>
      <c r="I19" s="1" t="s">
        <v>5</v>
      </c>
      <c r="K19">
        <f t="shared" si="0"/>
        <v>8.3333333333333329E-2</v>
      </c>
      <c r="L19">
        <v>8.3333333333333329E-2</v>
      </c>
      <c r="M19">
        <f t="shared" si="1"/>
        <v>0</v>
      </c>
      <c r="N19">
        <v>0</v>
      </c>
      <c r="O19">
        <v>1</v>
      </c>
      <c r="P19">
        <f t="shared" si="2"/>
        <v>1.0008333333333332</v>
      </c>
    </row>
    <row r="20" spans="1:16" x14ac:dyDescent="0.45">
      <c r="A20" s="2">
        <v>42845</v>
      </c>
      <c r="B20">
        <v>1</v>
      </c>
      <c r="C20" t="s">
        <v>381</v>
      </c>
      <c r="D20">
        <v>0</v>
      </c>
      <c r="E20" t="s">
        <v>385</v>
      </c>
      <c r="F20" t="s">
        <v>384</v>
      </c>
      <c r="G20" t="s">
        <v>383</v>
      </c>
      <c r="I20" s="1" t="s">
        <v>382</v>
      </c>
      <c r="J20" t="s">
        <v>381</v>
      </c>
      <c r="K20">
        <f t="shared" si="0"/>
        <v>2.7777777777777776E-2</v>
      </c>
      <c r="L20">
        <v>2.7777777777777776E-2</v>
      </c>
      <c r="M20">
        <f t="shared" si="1"/>
        <v>0</v>
      </c>
      <c r="N20">
        <v>0</v>
      </c>
      <c r="O20">
        <v>1</v>
      </c>
      <c r="P20">
        <f t="shared" si="2"/>
        <v>1.0002777777777778</v>
      </c>
    </row>
    <row r="21" spans="1:16" x14ac:dyDescent="0.45">
      <c r="A21" s="2">
        <v>42848</v>
      </c>
      <c r="B21">
        <v>0</v>
      </c>
      <c r="C21" t="s">
        <v>164</v>
      </c>
      <c r="D21">
        <v>0</v>
      </c>
      <c r="E21" t="s">
        <v>163</v>
      </c>
      <c r="F21" t="s">
        <v>162</v>
      </c>
      <c r="G21" t="s">
        <v>214</v>
      </c>
      <c r="I21" s="1" t="s">
        <v>5</v>
      </c>
      <c r="K21">
        <f t="shared" si="0"/>
        <v>0</v>
      </c>
      <c r="L21">
        <v>0</v>
      </c>
      <c r="M21">
        <f t="shared" si="1"/>
        <v>0</v>
      </c>
      <c r="N21">
        <v>0</v>
      </c>
      <c r="O21">
        <v>1</v>
      </c>
      <c r="P21">
        <f t="shared" si="2"/>
        <v>1</v>
      </c>
    </row>
    <row r="22" spans="1:16" x14ac:dyDescent="0.45">
      <c r="A22" s="2">
        <v>42848</v>
      </c>
      <c r="B22">
        <v>0</v>
      </c>
      <c r="C22" t="s">
        <v>158</v>
      </c>
      <c r="D22">
        <v>0</v>
      </c>
      <c r="E22" t="s">
        <v>161</v>
      </c>
      <c r="F22" t="s">
        <v>160</v>
      </c>
      <c r="G22" t="s">
        <v>214</v>
      </c>
      <c r="I22" s="1" t="s">
        <v>159</v>
      </c>
      <c r="J22" t="s">
        <v>158</v>
      </c>
      <c r="K22">
        <f t="shared" si="0"/>
        <v>0</v>
      </c>
      <c r="L22">
        <v>0</v>
      </c>
      <c r="M22">
        <f t="shared" si="1"/>
        <v>0</v>
      </c>
      <c r="N22">
        <v>0</v>
      </c>
      <c r="O22">
        <v>1</v>
      </c>
      <c r="P22">
        <f t="shared" si="2"/>
        <v>1</v>
      </c>
    </row>
    <row r="23" spans="1:16" x14ac:dyDescent="0.45">
      <c r="A23" s="2">
        <v>42848</v>
      </c>
      <c r="B23">
        <v>0</v>
      </c>
      <c r="C23" t="s">
        <v>154</v>
      </c>
      <c r="D23">
        <v>0</v>
      </c>
      <c r="E23" t="s">
        <v>157</v>
      </c>
      <c r="F23" t="s">
        <v>156</v>
      </c>
      <c r="G23" t="s">
        <v>214</v>
      </c>
      <c r="I23" s="1" t="s">
        <v>155</v>
      </c>
      <c r="J23" t="s">
        <v>154</v>
      </c>
      <c r="K23">
        <f t="shared" si="0"/>
        <v>0</v>
      </c>
      <c r="L23">
        <v>0</v>
      </c>
      <c r="M23">
        <f t="shared" si="1"/>
        <v>0</v>
      </c>
      <c r="N23">
        <v>0</v>
      </c>
      <c r="O23">
        <v>1</v>
      </c>
      <c r="P23">
        <f t="shared" si="2"/>
        <v>1</v>
      </c>
    </row>
    <row r="24" spans="1:16" x14ac:dyDescent="0.45">
      <c r="A24" s="2">
        <v>42848</v>
      </c>
      <c r="B24">
        <v>0</v>
      </c>
      <c r="C24" t="s">
        <v>212</v>
      </c>
      <c r="D24">
        <v>0</v>
      </c>
      <c r="E24" t="s">
        <v>216</v>
      </c>
      <c r="F24" t="s">
        <v>380</v>
      </c>
      <c r="G24" t="s">
        <v>214</v>
      </c>
      <c r="I24" s="1" t="s">
        <v>5</v>
      </c>
      <c r="K24">
        <f t="shared" si="0"/>
        <v>0</v>
      </c>
      <c r="L24">
        <v>0</v>
      </c>
      <c r="M24">
        <f t="shared" si="1"/>
        <v>0</v>
      </c>
      <c r="N24">
        <v>0</v>
      </c>
      <c r="O24">
        <v>1</v>
      </c>
      <c r="P24">
        <f t="shared" si="2"/>
        <v>1</v>
      </c>
    </row>
    <row r="25" spans="1:16" x14ac:dyDescent="0.45">
      <c r="A25" s="2">
        <v>42848</v>
      </c>
      <c r="B25">
        <v>0</v>
      </c>
      <c r="C25" t="s">
        <v>212</v>
      </c>
      <c r="D25">
        <v>0</v>
      </c>
      <c r="E25" t="s">
        <v>216</v>
      </c>
      <c r="F25" t="s">
        <v>227</v>
      </c>
      <c r="G25" t="s">
        <v>214</v>
      </c>
      <c r="I25" s="1" t="s">
        <v>5</v>
      </c>
      <c r="K25">
        <f t="shared" si="0"/>
        <v>0</v>
      </c>
      <c r="L25">
        <v>0</v>
      </c>
      <c r="M25">
        <f t="shared" si="1"/>
        <v>0</v>
      </c>
      <c r="N25">
        <v>0</v>
      </c>
      <c r="O25">
        <v>1</v>
      </c>
      <c r="P25">
        <f t="shared" si="2"/>
        <v>1</v>
      </c>
    </row>
    <row r="26" spans="1:16" x14ac:dyDescent="0.45">
      <c r="A26" s="2">
        <v>42848</v>
      </c>
      <c r="B26">
        <v>0</v>
      </c>
      <c r="C26" t="s">
        <v>212</v>
      </c>
      <c r="D26">
        <v>0</v>
      </c>
      <c r="E26" t="s">
        <v>216</v>
      </c>
      <c r="F26" t="s">
        <v>379</v>
      </c>
      <c r="G26" t="s">
        <v>214</v>
      </c>
      <c r="I26" s="1" t="s">
        <v>5</v>
      </c>
      <c r="K26">
        <f t="shared" si="0"/>
        <v>0</v>
      </c>
      <c r="L26">
        <v>0</v>
      </c>
      <c r="M26">
        <f t="shared" si="1"/>
        <v>0</v>
      </c>
      <c r="N26">
        <v>0</v>
      </c>
      <c r="O26">
        <v>1</v>
      </c>
      <c r="P26">
        <f t="shared" si="2"/>
        <v>1</v>
      </c>
    </row>
    <row r="27" spans="1:16" x14ac:dyDescent="0.45">
      <c r="A27" s="2">
        <v>42847</v>
      </c>
      <c r="B27">
        <v>0</v>
      </c>
      <c r="C27" t="s">
        <v>304</v>
      </c>
      <c r="D27">
        <v>0</v>
      </c>
      <c r="E27" t="s">
        <v>216</v>
      </c>
      <c r="F27" t="s">
        <v>378</v>
      </c>
      <c r="G27" t="s">
        <v>214</v>
      </c>
      <c r="I27" s="1" t="s">
        <v>5</v>
      </c>
      <c r="K27">
        <f t="shared" si="0"/>
        <v>0</v>
      </c>
      <c r="L27">
        <v>0</v>
      </c>
      <c r="M27">
        <f t="shared" si="1"/>
        <v>0</v>
      </c>
      <c r="N27">
        <v>0</v>
      </c>
      <c r="O27">
        <v>1</v>
      </c>
      <c r="P27">
        <f t="shared" si="2"/>
        <v>1</v>
      </c>
    </row>
    <row r="28" spans="1:16" x14ac:dyDescent="0.45">
      <c r="A28" s="2">
        <v>42847</v>
      </c>
      <c r="B28">
        <v>0</v>
      </c>
      <c r="C28" t="s">
        <v>304</v>
      </c>
      <c r="D28">
        <v>0</v>
      </c>
      <c r="E28" t="s">
        <v>216</v>
      </c>
      <c r="F28" t="s">
        <v>377</v>
      </c>
      <c r="G28" t="s">
        <v>214</v>
      </c>
      <c r="I28" s="1" t="s">
        <v>5</v>
      </c>
      <c r="K28">
        <f t="shared" si="0"/>
        <v>0</v>
      </c>
      <c r="L28">
        <v>0</v>
      </c>
      <c r="M28">
        <f t="shared" si="1"/>
        <v>0</v>
      </c>
      <c r="N28">
        <v>0</v>
      </c>
      <c r="O28">
        <v>1</v>
      </c>
      <c r="P28">
        <f t="shared" si="2"/>
        <v>1</v>
      </c>
    </row>
    <row r="29" spans="1:16" x14ac:dyDescent="0.45">
      <c r="A29" s="2">
        <v>42847</v>
      </c>
      <c r="B29">
        <v>0</v>
      </c>
      <c r="C29" t="s">
        <v>373</v>
      </c>
      <c r="D29">
        <v>0</v>
      </c>
      <c r="E29" t="s">
        <v>376</v>
      </c>
      <c r="F29" t="s">
        <v>375</v>
      </c>
      <c r="G29" t="s">
        <v>214</v>
      </c>
      <c r="I29" s="1" t="s">
        <v>374</v>
      </c>
      <c r="J29" t="s">
        <v>373</v>
      </c>
      <c r="K29">
        <f t="shared" si="0"/>
        <v>0</v>
      </c>
      <c r="L29">
        <v>0</v>
      </c>
      <c r="M29">
        <f t="shared" si="1"/>
        <v>0</v>
      </c>
      <c r="N29">
        <v>0</v>
      </c>
      <c r="O29">
        <v>1</v>
      </c>
      <c r="P29">
        <f t="shared" si="2"/>
        <v>1</v>
      </c>
    </row>
    <row r="30" spans="1:16" x14ac:dyDescent="0.45">
      <c r="A30" s="2">
        <v>42847</v>
      </c>
      <c r="B30">
        <v>2</v>
      </c>
      <c r="C30" t="s">
        <v>150</v>
      </c>
      <c r="D30">
        <v>0</v>
      </c>
      <c r="E30" t="s">
        <v>149</v>
      </c>
      <c r="F30" t="s">
        <v>148</v>
      </c>
      <c r="G30" t="s">
        <v>214</v>
      </c>
      <c r="I30" s="1" t="s">
        <v>5</v>
      </c>
      <c r="K30">
        <f t="shared" si="0"/>
        <v>5.5555555555555552E-2</v>
      </c>
      <c r="L30">
        <v>5.5555555555555552E-2</v>
      </c>
      <c r="M30">
        <f t="shared" si="1"/>
        <v>0</v>
      </c>
      <c r="N30">
        <v>0</v>
      </c>
      <c r="O30">
        <v>1</v>
      </c>
      <c r="P30">
        <f t="shared" si="2"/>
        <v>1.0005555555555556</v>
      </c>
    </row>
    <row r="31" spans="1:16" x14ac:dyDescent="0.45">
      <c r="A31" s="2">
        <v>42847</v>
      </c>
      <c r="B31">
        <v>0</v>
      </c>
      <c r="C31" t="s">
        <v>212</v>
      </c>
      <c r="D31">
        <v>0</v>
      </c>
      <c r="E31" t="s">
        <v>216</v>
      </c>
      <c r="F31" t="s">
        <v>372</v>
      </c>
      <c r="G31" t="s">
        <v>214</v>
      </c>
      <c r="I31" s="1" t="s">
        <v>5</v>
      </c>
      <c r="K31">
        <f t="shared" si="0"/>
        <v>0</v>
      </c>
      <c r="L31">
        <v>0</v>
      </c>
      <c r="M31">
        <f t="shared" si="1"/>
        <v>0</v>
      </c>
      <c r="N31">
        <v>0</v>
      </c>
      <c r="O31">
        <v>1</v>
      </c>
      <c r="P31">
        <f t="shared" si="2"/>
        <v>1</v>
      </c>
    </row>
    <row r="32" spans="1:16" x14ac:dyDescent="0.45">
      <c r="A32" s="2">
        <v>42847</v>
      </c>
      <c r="B32">
        <v>0</v>
      </c>
      <c r="C32" t="s">
        <v>212</v>
      </c>
      <c r="D32">
        <v>0</v>
      </c>
      <c r="E32" t="s">
        <v>216</v>
      </c>
      <c r="F32" t="s">
        <v>371</v>
      </c>
      <c r="G32" t="s">
        <v>214</v>
      </c>
      <c r="I32" s="1" t="s">
        <v>5</v>
      </c>
      <c r="K32">
        <f t="shared" si="0"/>
        <v>0</v>
      </c>
      <c r="L32">
        <v>0</v>
      </c>
      <c r="M32">
        <f t="shared" si="1"/>
        <v>0</v>
      </c>
      <c r="N32">
        <v>0</v>
      </c>
      <c r="O32">
        <v>1</v>
      </c>
      <c r="P32">
        <f t="shared" si="2"/>
        <v>1</v>
      </c>
    </row>
    <row r="33" spans="1:16" x14ac:dyDescent="0.45">
      <c r="A33" s="2">
        <v>42847</v>
      </c>
      <c r="B33">
        <v>0</v>
      </c>
      <c r="C33" t="s">
        <v>212</v>
      </c>
      <c r="D33">
        <v>0</v>
      </c>
      <c r="E33" t="s">
        <v>216</v>
      </c>
      <c r="F33" t="s">
        <v>370</v>
      </c>
      <c r="G33" t="s">
        <v>214</v>
      </c>
      <c r="I33" s="1" t="s">
        <v>5</v>
      </c>
      <c r="K33">
        <f t="shared" si="0"/>
        <v>0</v>
      </c>
      <c r="L33">
        <v>0</v>
      </c>
      <c r="M33">
        <f t="shared" si="1"/>
        <v>0</v>
      </c>
      <c r="N33">
        <v>0</v>
      </c>
      <c r="O33">
        <v>1</v>
      </c>
      <c r="P33">
        <f t="shared" si="2"/>
        <v>1</v>
      </c>
    </row>
    <row r="34" spans="1:16" x14ac:dyDescent="0.45">
      <c r="A34" s="2">
        <v>42847</v>
      </c>
      <c r="B34">
        <v>0</v>
      </c>
      <c r="C34" t="s">
        <v>212</v>
      </c>
      <c r="D34">
        <v>0</v>
      </c>
      <c r="E34" t="s">
        <v>216</v>
      </c>
      <c r="F34" t="s">
        <v>369</v>
      </c>
      <c r="G34" t="s">
        <v>214</v>
      </c>
      <c r="I34" s="1" t="s">
        <v>5</v>
      </c>
      <c r="K34">
        <f t="shared" si="0"/>
        <v>0</v>
      </c>
      <c r="L34">
        <v>0</v>
      </c>
      <c r="M34">
        <f t="shared" si="1"/>
        <v>0</v>
      </c>
      <c r="N34">
        <v>0</v>
      </c>
      <c r="O34">
        <v>1</v>
      </c>
      <c r="P34">
        <f t="shared" si="2"/>
        <v>1</v>
      </c>
    </row>
    <row r="35" spans="1:16" x14ac:dyDescent="0.45">
      <c r="A35" s="2">
        <v>42847</v>
      </c>
      <c r="B35">
        <v>0</v>
      </c>
      <c r="C35" t="s">
        <v>212</v>
      </c>
      <c r="D35">
        <v>0</v>
      </c>
      <c r="E35" t="s">
        <v>216</v>
      </c>
      <c r="F35" t="s">
        <v>368</v>
      </c>
      <c r="G35" t="s">
        <v>214</v>
      </c>
      <c r="I35" s="1" t="s">
        <v>367</v>
      </c>
      <c r="J35" t="s">
        <v>212</v>
      </c>
      <c r="K35">
        <f t="shared" si="0"/>
        <v>0</v>
      </c>
      <c r="L35">
        <v>0</v>
      </c>
      <c r="M35">
        <f t="shared" si="1"/>
        <v>0</v>
      </c>
      <c r="N35">
        <v>0</v>
      </c>
      <c r="O35">
        <v>1</v>
      </c>
      <c r="P35">
        <f t="shared" si="2"/>
        <v>1</v>
      </c>
    </row>
    <row r="36" spans="1:16" ht="299.25" x14ac:dyDescent="0.45">
      <c r="A36" s="2">
        <v>42847</v>
      </c>
      <c r="B36">
        <v>0</v>
      </c>
      <c r="C36" t="s">
        <v>212</v>
      </c>
      <c r="D36">
        <v>0</v>
      </c>
      <c r="E36" t="s">
        <v>216</v>
      </c>
      <c r="F36" s="3" t="s">
        <v>226</v>
      </c>
      <c r="G36" t="s">
        <v>214</v>
      </c>
      <c r="I36" s="1" t="s">
        <v>5</v>
      </c>
      <c r="K36">
        <f t="shared" si="0"/>
        <v>0</v>
      </c>
      <c r="L36">
        <v>0</v>
      </c>
      <c r="M36">
        <f t="shared" si="1"/>
        <v>0</v>
      </c>
      <c r="N36">
        <v>0</v>
      </c>
      <c r="O36">
        <v>1</v>
      </c>
      <c r="P36">
        <f t="shared" si="2"/>
        <v>1</v>
      </c>
    </row>
    <row r="37" spans="1:16" x14ac:dyDescent="0.45">
      <c r="A37" s="2">
        <v>42846</v>
      </c>
      <c r="B37">
        <v>0</v>
      </c>
      <c r="C37" t="s">
        <v>147</v>
      </c>
      <c r="D37">
        <v>0</v>
      </c>
      <c r="E37" t="s">
        <v>146</v>
      </c>
      <c r="F37" t="s">
        <v>145</v>
      </c>
      <c r="G37" t="s">
        <v>214</v>
      </c>
      <c r="I37" s="1" t="s">
        <v>5</v>
      </c>
      <c r="K37">
        <f t="shared" si="0"/>
        <v>0</v>
      </c>
      <c r="L37">
        <v>0</v>
      </c>
      <c r="M37">
        <f t="shared" si="1"/>
        <v>0</v>
      </c>
      <c r="N37">
        <v>0</v>
      </c>
      <c r="O37">
        <v>1</v>
      </c>
      <c r="P37">
        <f t="shared" si="2"/>
        <v>1</v>
      </c>
    </row>
    <row r="38" spans="1:16" x14ac:dyDescent="0.45">
      <c r="A38" s="2">
        <v>42846</v>
      </c>
      <c r="B38">
        <v>1</v>
      </c>
      <c r="C38" t="s">
        <v>366</v>
      </c>
      <c r="D38">
        <v>0</v>
      </c>
      <c r="E38" t="s">
        <v>365</v>
      </c>
      <c r="F38" t="s">
        <v>364</v>
      </c>
      <c r="G38" t="s">
        <v>214</v>
      </c>
      <c r="I38" s="1" t="s">
        <v>5</v>
      </c>
      <c r="K38">
        <f t="shared" si="0"/>
        <v>2.7777777777777776E-2</v>
      </c>
      <c r="L38">
        <v>2.7777777777777776E-2</v>
      </c>
      <c r="M38">
        <f t="shared" si="1"/>
        <v>0</v>
      </c>
      <c r="N38">
        <v>0</v>
      </c>
      <c r="O38">
        <v>1</v>
      </c>
      <c r="P38">
        <f t="shared" si="2"/>
        <v>1.0002777777777778</v>
      </c>
    </row>
    <row r="39" spans="1:16" x14ac:dyDescent="0.45">
      <c r="A39" s="2">
        <v>42846</v>
      </c>
      <c r="B39">
        <v>0</v>
      </c>
      <c r="C39" t="s">
        <v>144</v>
      </c>
      <c r="D39">
        <v>0</v>
      </c>
      <c r="E39" t="s">
        <v>143</v>
      </c>
      <c r="F39" t="s">
        <v>142</v>
      </c>
      <c r="G39" t="s">
        <v>214</v>
      </c>
      <c r="I39" s="1" t="s">
        <v>5</v>
      </c>
      <c r="K39">
        <f t="shared" si="0"/>
        <v>0</v>
      </c>
      <c r="L39">
        <v>0</v>
      </c>
      <c r="M39">
        <f t="shared" si="1"/>
        <v>0</v>
      </c>
      <c r="N39">
        <v>0</v>
      </c>
      <c r="O39">
        <v>1</v>
      </c>
      <c r="P39">
        <f t="shared" si="2"/>
        <v>1</v>
      </c>
    </row>
    <row r="40" spans="1:16" x14ac:dyDescent="0.45">
      <c r="A40" s="2">
        <v>42846</v>
      </c>
      <c r="B40">
        <v>0</v>
      </c>
      <c r="C40" t="s">
        <v>141</v>
      </c>
      <c r="D40">
        <v>0</v>
      </c>
      <c r="E40" t="s">
        <v>141</v>
      </c>
      <c r="F40" t="s">
        <v>140</v>
      </c>
      <c r="G40" t="s">
        <v>214</v>
      </c>
      <c r="I40" s="1" t="s">
        <v>5</v>
      </c>
      <c r="K40">
        <f t="shared" si="0"/>
        <v>0</v>
      </c>
      <c r="L40">
        <v>0</v>
      </c>
      <c r="M40">
        <f t="shared" si="1"/>
        <v>0</v>
      </c>
      <c r="N40">
        <v>0</v>
      </c>
      <c r="O40">
        <v>1</v>
      </c>
      <c r="P40">
        <f t="shared" si="2"/>
        <v>1</v>
      </c>
    </row>
    <row r="41" spans="1:16" x14ac:dyDescent="0.45">
      <c r="A41" s="2">
        <v>42846</v>
      </c>
      <c r="B41">
        <v>0</v>
      </c>
      <c r="C41" t="s">
        <v>136</v>
      </c>
      <c r="D41">
        <v>0</v>
      </c>
      <c r="E41" t="s">
        <v>139</v>
      </c>
      <c r="F41" t="s">
        <v>138</v>
      </c>
      <c r="G41" t="s">
        <v>214</v>
      </c>
      <c r="I41" s="1" t="s">
        <v>137</v>
      </c>
      <c r="J41" t="s">
        <v>136</v>
      </c>
      <c r="K41">
        <f t="shared" si="0"/>
        <v>0</v>
      </c>
      <c r="L41">
        <v>0</v>
      </c>
      <c r="M41">
        <f t="shared" si="1"/>
        <v>0</v>
      </c>
      <c r="N41">
        <v>0</v>
      </c>
      <c r="O41">
        <v>1</v>
      </c>
      <c r="P41">
        <f t="shared" si="2"/>
        <v>1</v>
      </c>
    </row>
    <row r="42" spans="1:16" x14ac:dyDescent="0.45">
      <c r="A42" s="2">
        <v>42846</v>
      </c>
      <c r="B42">
        <v>0</v>
      </c>
      <c r="C42" t="s">
        <v>363</v>
      </c>
      <c r="D42">
        <v>0</v>
      </c>
      <c r="E42" t="s">
        <v>343</v>
      </c>
      <c r="F42" t="s">
        <v>362</v>
      </c>
      <c r="G42" t="s">
        <v>214</v>
      </c>
      <c r="I42" s="1" t="s">
        <v>5</v>
      </c>
      <c r="K42">
        <f t="shared" si="0"/>
        <v>0</v>
      </c>
      <c r="L42">
        <v>0</v>
      </c>
      <c r="M42">
        <f t="shared" si="1"/>
        <v>0</v>
      </c>
      <c r="N42">
        <v>0</v>
      </c>
      <c r="O42">
        <v>1</v>
      </c>
      <c r="P42">
        <f t="shared" si="2"/>
        <v>1</v>
      </c>
    </row>
    <row r="43" spans="1:16" x14ac:dyDescent="0.45">
      <c r="A43" s="2">
        <v>42846</v>
      </c>
      <c r="B43">
        <v>0</v>
      </c>
      <c r="C43" t="s">
        <v>130</v>
      </c>
      <c r="D43">
        <v>0</v>
      </c>
      <c r="E43" t="s">
        <v>133</v>
      </c>
      <c r="F43" t="s">
        <v>132</v>
      </c>
      <c r="G43" t="s">
        <v>214</v>
      </c>
      <c r="I43" s="1" t="s">
        <v>131</v>
      </c>
      <c r="J43" t="s">
        <v>130</v>
      </c>
      <c r="K43">
        <f t="shared" si="0"/>
        <v>0</v>
      </c>
      <c r="L43">
        <v>0</v>
      </c>
      <c r="M43">
        <f t="shared" si="1"/>
        <v>0</v>
      </c>
      <c r="N43">
        <v>0</v>
      </c>
      <c r="O43">
        <v>1</v>
      </c>
      <c r="P43">
        <f t="shared" si="2"/>
        <v>1</v>
      </c>
    </row>
    <row r="44" spans="1:16" x14ac:dyDescent="0.45">
      <c r="A44" s="2">
        <v>42845</v>
      </c>
      <c r="B44">
        <v>0</v>
      </c>
      <c r="C44" t="s">
        <v>129</v>
      </c>
      <c r="D44">
        <v>0</v>
      </c>
      <c r="E44" t="s">
        <v>128</v>
      </c>
      <c r="F44" t="s">
        <v>127</v>
      </c>
      <c r="G44" t="s">
        <v>214</v>
      </c>
      <c r="I44" s="1" t="s">
        <v>5</v>
      </c>
      <c r="K44">
        <f t="shared" si="0"/>
        <v>0</v>
      </c>
      <c r="L44">
        <v>0</v>
      </c>
      <c r="M44">
        <f t="shared" si="1"/>
        <v>0</v>
      </c>
      <c r="N44">
        <v>0</v>
      </c>
      <c r="O44">
        <v>1</v>
      </c>
      <c r="P44">
        <f t="shared" si="2"/>
        <v>1</v>
      </c>
    </row>
    <row r="45" spans="1:16" x14ac:dyDescent="0.45">
      <c r="A45" s="2">
        <v>42845</v>
      </c>
      <c r="B45">
        <v>1</v>
      </c>
      <c r="C45" t="s">
        <v>67</v>
      </c>
      <c r="D45">
        <v>0</v>
      </c>
      <c r="E45" t="s">
        <v>122</v>
      </c>
      <c r="F45" t="s">
        <v>121</v>
      </c>
      <c r="G45" t="s">
        <v>214</v>
      </c>
      <c r="I45" s="1" t="s">
        <v>120</v>
      </c>
      <c r="J45" t="s">
        <v>67</v>
      </c>
      <c r="K45">
        <f t="shared" si="0"/>
        <v>2.7777777777777776E-2</v>
      </c>
      <c r="L45">
        <v>2.7777777777777776E-2</v>
      </c>
      <c r="M45">
        <f t="shared" si="1"/>
        <v>0</v>
      </c>
      <c r="N45">
        <v>0</v>
      </c>
      <c r="O45">
        <v>1</v>
      </c>
      <c r="P45">
        <f t="shared" si="2"/>
        <v>1.0002777777777778</v>
      </c>
    </row>
    <row r="46" spans="1:16" x14ac:dyDescent="0.45">
      <c r="A46" s="2">
        <v>42845</v>
      </c>
      <c r="B46">
        <v>2</v>
      </c>
      <c r="C46" t="s">
        <v>119</v>
      </c>
      <c r="D46">
        <v>0</v>
      </c>
      <c r="E46" t="s">
        <v>118</v>
      </c>
      <c r="F46" t="s">
        <v>117</v>
      </c>
      <c r="G46" t="s">
        <v>214</v>
      </c>
      <c r="I46" s="1" t="s">
        <v>5</v>
      </c>
      <c r="K46">
        <f t="shared" si="0"/>
        <v>5.5555555555555552E-2</v>
      </c>
      <c r="L46">
        <v>5.5555555555555552E-2</v>
      </c>
      <c r="M46">
        <f t="shared" si="1"/>
        <v>0</v>
      </c>
      <c r="N46">
        <v>0</v>
      </c>
      <c r="O46">
        <v>1</v>
      </c>
      <c r="P46">
        <f t="shared" si="2"/>
        <v>1.0005555555555556</v>
      </c>
    </row>
    <row r="47" spans="1:16" x14ac:dyDescent="0.45">
      <c r="A47" s="2">
        <v>42844</v>
      </c>
      <c r="B47">
        <v>0</v>
      </c>
      <c r="C47" t="s">
        <v>113</v>
      </c>
      <c r="D47">
        <v>0</v>
      </c>
      <c r="E47" t="s">
        <v>116</v>
      </c>
      <c r="F47" t="s">
        <v>115</v>
      </c>
      <c r="G47" t="s">
        <v>214</v>
      </c>
      <c r="I47" s="1" t="s">
        <v>114</v>
      </c>
      <c r="J47" t="s">
        <v>113</v>
      </c>
      <c r="K47">
        <f t="shared" si="0"/>
        <v>0</v>
      </c>
      <c r="L47">
        <v>0</v>
      </c>
      <c r="M47">
        <f t="shared" si="1"/>
        <v>0</v>
      </c>
      <c r="N47">
        <v>0</v>
      </c>
      <c r="O47">
        <v>1</v>
      </c>
      <c r="P47">
        <f t="shared" si="2"/>
        <v>1</v>
      </c>
    </row>
    <row r="48" spans="1:16" x14ac:dyDescent="0.45">
      <c r="A48" s="2">
        <v>42844</v>
      </c>
      <c r="B48">
        <v>1</v>
      </c>
      <c r="C48" t="s">
        <v>361</v>
      </c>
      <c r="D48">
        <v>0</v>
      </c>
      <c r="E48" t="s">
        <v>360</v>
      </c>
      <c r="F48" t="s">
        <v>359</v>
      </c>
      <c r="G48" t="s">
        <v>214</v>
      </c>
      <c r="I48" s="1" t="s">
        <v>5</v>
      </c>
      <c r="K48">
        <f t="shared" si="0"/>
        <v>2.7777777777777776E-2</v>
      </c>
      <c r="L48">
        <v>2.7777777777777776E-2</v>
      </c>
      <c r="M48">
        <f t="shared" si="1"/>
        <v>0</v>
      </c>
      <c r="N48">
        <v>0</v>
      </c>
      <c r="O48">
        <v>1</v>
      </c>
      <c r="P48">
        <f t="shared" si="2"/>
        <v>1.0002777777777778</v>
      </c>
    </row>
    <row r="49" spans="1:16" x14ac:dyDescent="0.45">
      <c r="A49" s="2">
        <v>42844</v>
      </c>
      <c r="B49">
        <v>0</v>
      </c>
      <c r="C49" t="s">
        <v>109</v>
      </c>
      <c r="D49">
        <v>0</v>
      </c>
      <c r="E49" t="s">
        <v>108</v>
      </c>
      <c r="F49" t="s">
        <v>107</v>
      </c>
      <c r="G49" t="s">
        <v>214</v>
      </c>
      <c r="I49" s="1" t="s">
        <v>106</v>
      </c>
      <c r="J49" t="s">
        <v>105</v>
      </c>
      <c r="K49">
        <f t="shared" si="0"/>
        <v>0</v>
      </c>
      <c r="L49">
        <v>0</v>
      </c>
      <c r="M49">
        <f t="shared" si="1"/>
        <v>0</v>
      </c>
      <c r="N49">
        <v>0</v>
      </c>
      <c r="O49">
        <v>1</v>
      </c>
      <c r="P49">
        <f t="shared" si="2"/>
        <v>1</v>
      </c>
    </row>
    <row r="50" spans="1:16" x14ac:dyDescent="0.45">
      <c r="A50" s="2">
        <v>42843</v>
      </c>
      <c r="B50">
        <v>1</v>
      </c>
      <c r="C50" t="s">
        <v>101</v>
      </c>
      <c r="D50">
        <v>0</v>
      </c>
      <c r="E50" t="s">
        <v>104</v>
      </c>
      <c r="F50" t="s">
        <v>103</v>
      </c>
      <c r="G50" t="s">
        <v>214</v>
      </c>
      <c r="I50" s="1" t="s">
        <v>102</v>
      </c>
      <c r="J50" t="s">
        <v>101</v>
      </c>
      <c r="K50">
        <f t="shared" si="0"/>
        <v>2.7777777777777776E-2</v>
      </c>
      <c r="L50">
        <v>2.7777777777777776E-2</v>
      </c>
      <c r="M50">
        <f t="shared" si="1"/>
        <v>0</v>
      </c>
      <c r="N50">
        <v>0</v>
      </c>
      <c r="O50">
        <v>1</v>
      </c>
      <c r="P50">
        <f t="shared" si="2"/>
        <v>1.0002777777777778</v>
      </c>
    </row>
    <row r="51" spans="1:16" x14ac:dyDescent="0.45">
      <c r="A51" s="2">
        <v>42843</v>
      </c>
      <c r="B51">
        <v>2</v>
      </c>
      <c r="C51" t="s">
        <v>355</v>
      </c>
      <c r="D51">
        <v>0</v>
      </c>
      <c r="E51" t="s">
        <v>358</v>
      </c>
      <c r="F51" t="s">
        <v>357</v>
      </c>
      <c r="G51" t="s">
        <v>214</v>
      </c>
      <c r="I51" s="1" t="s">
        <v>356</v>
      </c>
      <c r="J51" t="s">
        <v>355</v>
      </c>
      <c r="K51">
        <f t="shared" si="0"/>
        <v>5.5555555555555552E-2</v>
      </c>
      <c r="L51">
        <v>5.5555555555555552E-2</v>
      </c>
      <c r="M51">
        <f t="shared" si="1"/>
        <v>0</v>
      </c>
      <c r="N51">
        <v>0</v>
      </c>
      <c r="O51">
        <v>1</v>
      </c>
      <c r="P51">
        <f t="shared" si="2"/>
        <v>1.0005555555555556</v>
      </c>
    </row>
    <row r="52" spans="1:16" x14ac:dyDescent="0.45">
      <c r="A52" s="2">
        <v>42843</v>
      </c>
      <c r="B52">
        <v>1</v>
      </c>
      <c r="C52" t="s">
        <v>93</v>
      </c>
      <c r="D52">
        <v>0</v>
      </c>
      <c r="E52" t="s">
        <v>96</v>
      </c>
      <c r="F52" t="s">
        <v>95</v>
      </c>
      <c r="G52" t="s">
        <v>214</v>
      </c>
      <c r="I52" s="1" t="s">
        <v>94</v>
      </c>
      <c r="J52" t="s">
        <v>93</v>
      </c>
      <c r="K52">
        <f t="shared" si="0"/>
        <v>2.7777777777777776E-2</v>
      </c>
      <c r="L52">
        <v>2.7777777777777776E-2</v>
      </c>
      <c r="M52">
        <f t="shared" si="1"/>
        <v>0</v>
      </c>
      <c r="N52">
        <v>0</v>
      </c>
      <c r="O52">
        <v>1</v>
      </c>
      <c r="P52">
        <f t="shared" si="2"/>
        <v>1.0002777777777778</v>
      </c>
    </row>
    <row r="53" spans="1:16" x14ac:dyDescent="0.45">
      <c r="A53" s="2">
        <v>42843</v>
      </c>
      <c r="B53">
        <v>0</v>
      </c>
      <c r="C53" t="s">
        <v>354</v>
      </c>
      <c r="D53">
        <v>0</v>
      </c>
      <c r="E53" t="s">
        <v>353</v>
      </c>
      <c r="F53" t="s">
        <v>352</v>
      </c>
      <c r="G53" t="s">
        <v>214</v>
      </c>
      <c r="I53" s="1" t="s">
        <v>5</v>
      </c>
      <c r="K53">
        <f t="shared" si="0"/>
        <v>0</v>
      </c>
      <c r="L53">
        <v>0</v>
      </c>
      <c r="M53">
        <f t="shared" si="1"/>
        <v>0</v>
      </c>
      <c r="N53">
        <v>0</v>
      </c>
      <c r="O53">
        <v>1</v>
      </c>
      <c r="P53">
        <f t="shared" si="2"/>
        <v>1</v>
      </c>
    </row>
    <row r="54" spans="1:16" x14ac:dyDescent="0.45">
      <c r="A54" s="2">
        <v>42842</v>
      </c>
      <c r="B54">
        <v>0</v>
      </c>
      <c r="C54" t="s">
        <v>92</v>
      </c>
      <c r="D54">
        <v>0</v>
      </c>
      <c r="E54" t="s">
        <v>86</v>
      </c>
      <c r="F54" t="s">
        <v>91</v>
      </c>
      <c r="G54" t="s">
        <v>214</v>
      </c>
      <c r="I54" s="1" t="s">
        <v>5</v>
      </c>
      <c r="K54">
        <f t="shared" si="0"/>
        <v>0</v>
      </c>
      <c r="L54">
        <v>0</v>
      </c>
      <c r="M54">
        <f t="shared" si="1"/>
        <v>0</v>
      </c>
      <c r="N54">
        <v>0</v>
      </c>
      <c r="O54">
        <v>1</v>
      </c>
      <c r="P54">
        <f t="shared" si="2"/>
        <v>1</v>
      </c>
    </row>
    <row r="55" spans="1:16" x14ac:dyDescent="0.45">
      <c r="A55" s="2">
        <v>42842</v>
      </c>
      <c r="B55">
        <v>0</v>
      </c>
      <c r="C55" t="s">
        <v>351</v>
      </c>
      <c r="D55">
        <v>0</v>
      </c>
      <c r="E55" t="s">
        <v>350</v>
      </c>
      <c r="F55" t="s">
        <v>349</v>
      </c>
      <c r="G55" t="s">
        <v>214</v>
      </c>
      <c r="I55" s="1" t="s">
        <v>5</v>
      </c>
      <c r="K55">
        <f t="shared" si="0"/>
        <v>0</v>
      </c>
      <c r="L55">
        <v>0</v>
      </c>
      <c r="M55">
        <f t="shared" si="1"/>
        <v>0</v>
      </c>
      <c r="N55">
        <v>0</v>
      </c>
      <c r="O55">
        <v>1</v>
      </c>
      <c r="P55">
        <f t="shared" si="2"/>
        <v>1</v>
      </c>
    </row>
    <row r="56" spans="1:16" x14ac:dyDescent="0.45">
      <c r="A56" s="2">
        <v>42842</v>
      </c>
      <c r="B56">
        <v>3</v>
      </c>
      <c r="C56" t="s">
        <v>225</v>
      </c>
      <c r="D56">
        <v>1</v>
      </c>
      <c r="E56" t="s">
        <v>224</v>
      </c>
      <c r="F56" t="s">
        <v>223</v>
      </c>
      <c r="G56" t="s">
        <v>214</v>
      </c>
      <c r="I56" s="1" t="s">
        <v>5</v>
      </c>
      <c r="K56">
        <f t="shared" si="0"/>
        <v>8.3333333333333329E-2</v>
      </c>
      <c r="L56">
        <v>8.3333333333333329E-2</v>
      </c>
      <c r="M56">
        <f t="shared" si="1"/>
        <v>0.2</v>
      </c>
      <c r="N56">
        <v>0.2</v>
      </c>
      <c r="O56">
        <v>1</v>
      </c>
      <c r="P56">
        <f t="shared" si="2"/>
        <v>1.2008333333333334</v>
      </c>
    </row>
    <row r="57" spans="1:16" x14ac:dyDescent="0.45">
      <c r="A57" s="2">
        <v>42842</v>
      </c>
      <c r="B57">
        <v>1</v>
      </c>
      <c r="C57" t="s">
        <v>225</v>
      </c>
      <c r="D57">
        <v>0</v>
      </c>
      <c r="E57" t="s">
        <v>224</v>
      </c>
      <c r="F57" t="s">
        <v>348</v>
      </c>
      <c r="G57" t="s">
        <v>214</v>
      </c>
      <c r="I57" s="1" t="s">
        <v>5</v>
      </c>
      <c r="K57">
        <f t="shared" si="0"/>
        <v>2.7777777777777776E-2</v>
      </c>
      <c r="L57">
        <v>2.7777777777777776E-2</v>
      </c>
      <c r="M57">
        <f t="shared" si="1"/>
        <v>0</v>
      </c>
      <c r="N57">
        <v>0</v>
      </c>
      <c r="O57">
        <v>1</v>
      </c>
      <c r="P57">
        <f t="shared" si="2"/>
        <v>1.0002777777777778</v>
      </c>
    </row>
    <row r="58" spans="1:16" x14ac:dyDescent="0.45">
      <c r="A58" s="2">
        <v>42841</v>
      </c>
      <c r="B58">
        <v>2</v>
      </c>
      <c r="C58" t="s">
        <v>224</v>
      </c>
      <c r="D58">
        <v>1</v>
      </c>
      <c r="E58" t="s">
        <v>224</v>
      </c>
      <c r="F58" t="s">
        <v>347</v>
      </c>
      <c r="G58" t="s">
        <v>214</v>
      </c>
      <c r="I58" s="1" t="s">
        <v>5</v>
      </c>
      <c r="K58">
        <f t="shared" si="0"/>
        <v>5.5555555555555552E-2</v>
      </c>
      <c r="L58">
        <v>5.5555555555555552E-2</v>
      </c>
      <c r="M58">
        <f t="shared" si="1"/>
        <v>0.2</v>
      </c>
      <c r="N58">
        <v>0.2</v>
      </c>
      <c r="O58">
        <v>1</v>
      </c>
      <c r="P58">
        <f t="shared" si="2"/>
        <v>1.2005555555555556</v>
      </c>
    </row>
    <row r="59" spans="1:16" x14ac:dyDescent="0.45">
      <c r="A59" s="2">
        <v>42841</v>
      </c>
      <c r="B59">
        <v>1</v>
      </c>
      <c r="C59" t="s">
        <v>346</v>
      </c>
      <c r="D59">
        <v>1</v>
      </c>
      <c r="E59" t="s">
        <v>224</v>
      </c>
      <c r="F59" t="s">
        <v>345</v>
      </c>
      <c r="G59" t="s">
        <v>214</v>
      </c>
      <c r="I59" s="1" t="s">
        <v>5</v>
      </c>
      <c r="K59">
        <f t="shared" si="0"/>
        <v>2.7777777777777776E-2</v>
      </c>
      <c r="L59">
        <v>2.7777777777777776E-2</v>
      </c>
      <c r="M59">
        <f t="shared" si="1"/>
        <v>0.2</v>
      </c>
      <c r="N59">
        <v>0.2</v>
      </c>
      <c r="O59">
        <v>1</v>
      </c>
      <c r="P59">
        <f t="shared" si="2"/>
        <v>1.2002777777777778</v>
      </c>
    </row>
    <row r="60" spans="1:16" x14ac:dyDescent="0.45">
      <c r="A60" s="2">
        <v>42841</v>
      </c>
      <c r="B60">
        <v>0</v>
      </c>
      <c r="C60" t="s">
        <v>216</v>
      </c>
      <c r="D60">
        <v>0</v>
      </c>
      <c r="E60" t="s">
        <v>216</v>
      </c>
      <c r="F60" t="s">
        <v>344</v>
      </c>
      <c r="G60" t="s">
        <v>214</v>
      </c>
      <c r="I60" s="1" t="s">
        <v>5</v>
      </c>
      <c r="K60">
        <f t="shared" si="0"/>
        <v>0</v>
      </c>
      <c r="L60">
        <v>0</v>
      </c>
      <c r="M60">
        <f t="shared" si="1"/>
        <v>0</v>
      </c>
      <c r="N60">
        <v>0</v>
      </c>
      <c r="O60">
        <v>1</v>
      </c>
      <c r="P60">
        <f t="shared" si="2"/>
        <v>1</v>
      </c>
    </row>
    <row r="61" spans="1:16" x14ac:dyDescent="0.45">
      <c r="A61" s="2">
        <v>42841</v>
      </c>
      <c r="B61">
        <v>0</v>
      </c>
      <c r="C61" t="s">
        <v>340</v>
      </c>
      <c r="D61">
        <v>0</v>
      </c>
      <c r="E61" t="s">
        <v>343</v>
      </c>
      <c r="F61" t="s">
        <v>342</v>
      </c>
      <c r="G61" t="s">
        <v>214</v>
      </c>
      <c r="I61" s="1" t="s">
        <v>341</v>
      </c>
      <c r="J61" t="s">
        <v>340</v>
      </c>
      <c r="K61">
        <f t="shared" si="0"/>
        <v>0</v>
      </c>
      <c r="L61">
        <v>0</v>
      </c>
      <c r="M61">
        <f t="shared" si="1"/>
        <v>0</v>
      </c>
      <c r="N61">
        <v>0</v>
      </c>
      <c r="O61">
        <v>1</v>
      </c>
      <c r="P61">
        <f t="shared" si="2"/>
        <v>1</v>
      </c>
    </row>
    <row r="62" spans="1:16" x14ac:dyDescent="0.45">
      <c r="A62" s="2">
        <v>42841</v>
      </c>
      <c r="B62">
        <v>0</v>
      </c>
      <c r="C62" t="s">
        <v>212</v>
      </c>
      <c r="D62">
        <v>0</v>
      </c>
      <c r="E62" t="s">
        <v>216</v>
      </c>
      <c r="F62" t="s">
        <v>339</v>
      </c>
      <c r="G62" t="s">
        <v>214</v>
      </c>
      <c r="I62" s="1" t="s">
        <v>5</v>
      </c>
      <c r="K62">
        <f t="shared" si="0"/>
        <v>0</v>
      </c>
      <c r="L62">
        <v>0</v>
      </c>
      <c r="M62">
        <f t="shared" si="1"/>
        <v>0</v>
      </c>
      <c r="N62">
        <v>0</v>
      </c>
      <c r="O62">
        <v>1</v>
      </c>
      <c r="P62">
        <f t="shared" si="2"/>
        <v>1</v>
      </c>
    </row>
    <row r="63" spans="1:16" ht="228" x14ac:dyDescent="0.45">
      <c r="A63" s="2">
        <v>42841</v>
      </c>
      <c r="B63">
        <v>0</v>
      </c>
      <c r="C63" t="s">
        <v>335</v>
      </c>
      <c r="D63">
        <v>0</v>
      </c>
      <c r="E63" t="s">
        <v>338</v>
      </c>
      <c r="F63" s="3" t="s">
        <v>337</v>
      </c>
      <c r="G63" t="s">
        <v>214</v>
      </c>
      <c r="I63" s="1" t="s">
        <v>336</v>
      </c>
      <c r="J63" t="s">
        <v>335</v>
      </c>
      <c r="K63">
        <f t="shared" si="0"/>
        <v>0</v>
      </c>
      <c r="L63">
        <v>0</v>
      </c>
      <c r="M63">
        <f t="shared" si="1"/>
        <v>0</v>
      </c>
      <c r="N63">
        <v>0</v>
      </c>
      <c r="O63">
        <v>1</v>
      </c>
      <c r="P63">
        <f t="shared" si="2"/>
        <v>1</v>
      </c>
    </row>
    <row r="64" spans="1:16" x14ac:dyDescent="0.45">
      <c r="A64" s="2">
        <v>42841</v>
      </c>
      <c r="B64">
        <v>0</v>
      </c>
      <c r="C64" t="s">
        <v>90</v>
      </c>
      <c r="D64">
        <v>0</v>
      </c>
      <c r="E64" t="s">
        <v>89</v>
      </c>
      <c r="F64" t="s">
        <v>88</v>
      </c>
      <c r="G64" t="s">
        <v>214</v>
      </c>
      <c r="I64" s="1" t="s">
        <v>5</v>
      </c>
      <c r="K64">
        <f t="shared" si="0"/>
        <v>0</v>
      </c>
      <c r="L64">
        <v>0</v>
      </c>
      <c r="M64">
        <f t="shared" si="1"/>
        <v>0</v>
      </c>
      <c r="N64">
        <v>0</v>
      </c>
      <c r="O64">
        <v>1</v>
      </c>
      <c r="P64">
        <f t="shared" si="2"/>
        <v>1</v>
      </c>
    </row>
    <row r="65" spans="1:16" x14ac:dyDescent="0.45">
      <c r="A65" s="2">
        <v>42841</v>
      </c>
      <c r="B65">
        <v>0</v>
      </c>
      <c r="C65" t="s">
        <v>212</v>
      </c>
      <c r="D65">
        <v>0</v>
      </c>
      <c r="E65" t="s">
        <v>216</v>
      </c>
      <c r="F65" t="s">
        <v>334</v>
      </c>
      <c r="G65" t="s">
        <v>214</v>
      </c>
      <c r="I65" s="1" t="s">
        <v>333</v>
      </c>
      <c r="J65" t="s">
        <v>212</v>
      </c>
      <c r="K65">
        <f t="shared" si="0"/>
        <v>0</v>
      </c>
      <c r="L65">
        <v>0</v>
      </c>
      <c r="M65">
        <f t="shared" si="1"/>
        <v>0</v>
      </c>
      <c r="N65">
        <v>0</v>
      </c>
      <c r="O65">
        <v>1</v>
      </c>
      <c r="P65">
        <f t="shared" si="2"/>
        <v>1</v>
      </c>
    </row>
    <row r="66" spans="1:16" x14ac:dyDescent="0.45">
      <c r="A66" s="2">
        <v>42841</v>
      </c>
      <c r="B66">
        <v>0</v>
      </c>
      <c r="C66" t="s">
        <v>330</v>
      </c>
      <c r="D66">
        <v>0</v>
      </c>
      <c r="E66" t="s">
        <v>216</v>
      </c>
      <c r="F66" t="s">
        <v>332</v>
      </c>
      <c r="G66" t="s">
        <v>214</v>
      </c>
      <c r="I66" s="1" t="s">
        <v>331</v>
      </c>
      <c r="J66" t="s">
        <v>330</v>
      </c>
      <c r="K66">
        <f t="shared" ref="K66:K129" si="3">B66/36</f>
        <v>0</v>
      </c>
      <c r="L66">
        <v>0</v>
      </c>
      <c r="M66">
        <f t="shared" ref="M66:M129" si="4">D66/5</f>
        <v>0</v>
      </c>
      <c r="N66">
        <v>0</v>
      </c>
      <c r="O66">
        <v>1</v>
      </c>
      <c r="P66">
        <f t="shared" ref="P66:P129" si="5" xml:space="preserve"> (0.01*L66) + (1*N66) + (1*O66)</f>
        <v>1</v>
      </c>
    </row>
    <row r="67" spans="1:16" x14ac:dyDescent="0.45">
      <c r="A67" s="2">
        <v>42841</v>
      </c>
      <c r="B67">
        <v>0</v>
      </c>
      <c r="C67" t="s">
        <v>212</v>
      </c>
      <c r="D67">
        <v>0</v>
      </c>
      <c r="E67" t="s">
        <v>216</v>
      </c>
      <c r="F67" t="s">
        <v>329</v>
      </c>
      <c r="G67" t="s">
        <v>214</v>
      </c>
      <c r="I67" s="1" t="s">
        <v>5</v>
      </c>
      <c r="K67">
        <f t="shared" si="3"/>
        <v>0</v>
      </c>
      <c r="L67">
        <v>0</v>
      </c>
      <c r="M67">
        <f t="shared" si="4"/>
        <v>0</v>
      </c>
      <c r="N67">
        <v>0</v>
      </c>
      <c r="O67">
        <v>1</v>
      </c>
      <c r="P67">
        <f t="shared" si="5"/>
        <v>1</v>
      </c>
    </row>
    <row r="68" spans="1:16" x14ac:dyDescent="0.45">
      <c r="A68" s="2">
        <v>42841</v>
      </c>
      <c r="B68">
        <v>0</v>
      </c>
      <c r="C68" t="s">
        <v>326</v>
      </c>
      <c r="D68">
        <v>0</v>
      </c>
      <c r="E68" t="s">
        <v>216</v>
      </c>
      <c r="F68" t="s">
        <v>328</v>
      </c>
      <c r="G68" t="s">
        <v>214</v>
      </c>
      <c r="I68" s="1" t="s">
        <v>327</v>
      </c>
      <c r="J68" t="s">
        <v>326</v>
      </c>
      <c r="K68">
        <f t="shared" si="3"/>
        <v>0</v>
      </c>
      <c r="L68">
        <v>0</v>
      </c>
      <c r="M68">
        <f t="shared" si="4"/>
        <v>0</v>
      </c>
      <c r="N68">
        <v>0</v>
      </c>
      <c r="O68">
        <v>1</v>
      </c>
      <c r="P68">
        <f t="shared" si="5"/>
        <v>1</v>
      </c>
    </row>
    <row r="69" spans="1:16" x14ac:dyDescent="0.45">
      <c r="A69" s="2">
        <v>42841</v>
      </c>
      <c r="B69">
        <v>0</v>
      </c>
      <c r="C69" t="s">
        <v>216</v>
      </c>
      <c r="D69">
        <v>0</v>
      </c>
      <c r="E69" t="s">
        <v>216</v>
      </c>
      <c r="F69" t="s">
        <v>325</v>
      </c>
      <c r="G69" t="s">
        <v>214</v>
      </c>
      <c r="I69" s="1" t="s">
        <v>5</v>
      </c>
      <c r="K69">
        <f t="shared" si="3"/>
        <v>0</v>
      </c>
      <c r="L69">
        <v>0</v>
      </c>
      <c r="M69">
        <f t="shared" si="4"/>
        <v>0</v>
      </c>
      <c r="N69">
        <v>0</v>
      </c>
      <c r="O69">
        <v>1</v>
      </c>
      <c r="P69">
        <f t="shared" si="5"/>
        <v>1</v>
      </c>
    </row>
    <row r="70" spans="1:16" x14ac:dyDescent="0.45">
      <c r="A70" s="2">
        <v>42841</v>
      </c>
      <c r="B70">
        <v>0</v>
      </c>
      <c r="C70" t="s">
        <v>216</v>
      </c>
      <c r="D70">
        <v>0</v>
      </c>
      <c r="E70" t="s">
        <v>216</v>
      </c>
      <c r="F70" t="s">
        <v>324</v>
      </c>
      <c r="G70" t="s">
        <v>214</v>
      </c>
      <c r="I70" s="1" t="s">
        <v>5</v>
      </c>
      <c r="K70">
        <f t="shared" si="3"/>
        <v>0</v>
      </c>
      <c r="L70">
        <v>0</v>
      </c>
      <c r="M70">
        <f t="shared" si="4"/>
        <v>0</v>
      </c>
      <c r="N70">
        <v>0</v>
      </c>
      <c r="O70">
        <v>1</v>
      </c>
      <c r="P70">
        <f t="shared" si="5"/>
        <v>1</v>
      </c>
    </row>
    <row r="71" spans="1:16" x14ac:dyDescent="0.45">
      <c r="A71" s="2">
        <v>42841</v>
      </c>
      <c r="B71">
        <v>0</v>
      </c>
      <c r="C71" t="s">
        <v>222</v>
      </c>
      <c r="D71">
        <v>0</v>
      </c>
      <c r="E71" t="s">
        <v>216</v>
      </c>
      <c r="F71" t="s">
        <v>323</v>
      </c>
      <c r="G71" t="s">
        <v>214</v>
      </c>
      <c r="I71" s="1" t="s">
        <v>5</v>
      </c>
      <c r="K71">
        <f t="shared" si="3"/>
        <v>0</v>
      </c>
      <c r="L71">
        <v>0</v>
      </c>
      <c r="M71">
        <f t="shared" si="4"/>
        <v>0</v>
      </c>
      <c r="N71">
        <v>0</v>
      </c>
      <c r="O71">
        <v>1</v>
      </c>
      <c r="P71">
        <f t="shared" si="5"/>
        <v>1</v>
      </c>
    </row>
    <row r="72" spans="1:16" x14ac:dyDescent="0.45">
      <c r="A72" s="2">
        <v>42841</v>
      </c>
      <c r="B72">
        <v>1</v>
      </c>
      <c r="C72" t="s">
        <v>212</v>
      </c>
      <c r="D72">
        <v>1</v>
      </c>
      <c r="E72" t="s">
        <v>216</v>
      </c>
      <c r="F72" t="s">
        <v>322</v>
      </c>
      <c r="G72" t="s">
        <v>214</v>
      </c>
      <c r="I72" s="1" t="s">
        <v>5</v>
      </c>
      <c r="K72">
        <f t="shared" si="3"/>
        <v>2.7777777777777776E-2</v>
      </c>
      <c r="L72">
        <v>2.7777777777777776E-2</v>
      </c>
      <c r="M72">
        <f t="shared" si="4"/>
        <v>0.2</v>
      </c>
      <c r="N72">
        <v>0.2</v>
      </c>
      <c r="O72">
        <v>1</v>
      </c>
      <c r="P72">
        <f t="shared" si="5"/>
        <v>1.2002777777777778</v>
      </c>
    </row>
    <row r="73" spans="1:16" x14ac:dyDescent="0.45">
      <c r="A73" s="2">
        <v>42841</v>
      </c>
      <c r="B73">
        <v>1</v>
      </c>
      <c r="C73" t="s">
        <v>212</v>
      </c>
      <c r="D73">
        <v>1</v>
      </c>
      <c r="E73" t="s">
        <v>216</v>
      </c>
      <c r="F73" t="s">
        <v>321</v>
      </c>
      <c r="G73" t="s">
        <v>214</v>
      </c>
      <c r="I73" s="1" t="s">
        <v>320</v>
      </c>
      <c r="J73" t="s">
        <v>212</v>
      </c>
      <c r="K73">
        <f t="shared" si="3"/>
        <v>2.7777777777777776E-2</v>
      </c>
      <c r="L73">
        <v>2.7777777777777776E-2</v>
      </c>
      <c r="M73">
        <f t="shared" si="4"/>
        <v>0.2</v>
      </c>
      <c r="N73">
        <v>0.2</v>
      </c>
      <c r="O73">
        <v>1</v>
      </c>
      <c r="P73">
        <f t="shared" si="5"/>
        <v>1.2002777777777778</v>
      </c>
    </row>
    <row r="74" spans="1:16" x14ac:dyDescent="0.45">
      <c r="A74" s="2">
        <v>42841</v>
      </c>
      <c r="B74">
        <v>0</v>
      </c>
      <c r="C74" t="s">
        <v>304</v>
      </c>
      <c r="D74">
        <v>0</v>
      </c>
      <c r="E74" t="s">
        <v>216</v>
      </c>
      <c r="F74" t="s">
        <v>319</v>
      </c>
      <c r="G74" t="s">
        <v>214</v>
      </c>
      <c r="I74" s="1" t="s">
        <v>318</v>
      </c>
      <c r="J74" t="s">
        <v>304</v>
      </c>
      <c r="K74">
        <f t="shared" si="3"/>
        <v>0</v>
      </c>
      <c r="L74">
        <v>0</v>
      </c>
      <c r="M74">
        <f t="shared" si="4"/>
        <v>0</v>
      </c>
      <c r="N74">
        <v>0</v>
      </c>
      <c r="O74">
        <v>1</v>
      </c>
      <c r="P74">
        <f t="shared" si="5"/>
        <v>1</v>
      </c>
    </row>
    <row r="75" spans="1:16" x14ac:dyDescent="0.45">
      <c r="A75" s="2">
        <v>42841</v>
      </c>
      <c r="B75">
        <v>0</v>
      </c>
      <c r="C75" t="s">
        <v>212</v>
      </c>
      <c r="D75">
        <v>0</v>
      </c>
      <c r="E75" t="s">
        <v>216</v>
      </c>
      <c r="F75" t="s">
        <v>317</v>
      </c>
      <c r="G75" t="s">
        <v>214</v>
      </c>
      <c r="I75" s="1" t="s">
        <v>316</v>
      </c>
      <c r="J75" t="s">
        <v>212</v>
      </c>
      <c r="K75">
        <f t="shared" si="3"/>
        <v>0</v>
      </c>
      <c r="L75">
        <v>0</v>
      </c>
      <c r="M75">
        <f t="shared" si="4"/>
        <v>0</v>
      </c>
      <c r="N75">
        <v>0</v>
      </c>
      <c r="O75">
        <v>1</v>
      </c>
      <c r="P75">
        <f t="shared" si="5"/>
        <v>1</v>
      </c>
    </row>
    <row r="76" spans="1:16" x14ac:dyDescent="0.45">
      <c r="A76" s="2">
        <v>42841</v>
      </c>
      <c r="B76">
        <v>0</v>
      </c>
      <c r="C76" t="s">
        <v>212</v>
      </c>
      <c r="D76">
        <v>0</v>
      </c>
      <c r="E76" t="s">
        <v>216</v>
      </c>
      <c r="F76" t="s">
        <v>315</v>
      </c>
      <c r="G76" t="s">
        <v>214</v>
      </c>
      <c r="I76" s="1" t="s">
        <v>5</v>
      </c>
      <c r="K76">
        <f t="shared" si="3"/>
        <v>0</v>
      </c>
      <c r="L76">
        <v>0</v>
      </c>
      <c r="M76">
        <f t="shared" si="4"/>
        <v>0</v>
      </c>
      <c r="N76">
        <v>0</v>
      </c>
      <c r="O76">
        <v>1</v>
      </c>
      <c r="P76">
        <f t="shared" si="5"/>
        <v>1</v>
      </c>
    </row>
    <row r="77" spans="1:16" x14ac:dyDescent="0.45">
      <c r="A77" s="2">
        <v>42841</v>
      </c>
      <c r="B77">
        <v>1</v>
      </c>
      <c r="C77" t="s">
        <v>212</v>
      </c>
      <c r="D77">
        <v>0</v>
      </c>
      <c r="E77" t="s">
        <v>216</v>
      </c>
      <c r="F77" t="s">
        <v>314</v>
      </c>
      <c r="G77" t="s">
        <v>214</v>
      </c>
      <c r="I77" s="1" t="s">
        <v>313</v>
      </c>
      <c r="J77" t="s">
        <v>212</v>
      </c>
      <c r="K77">
        <f t="shared" si="3"/>
        <v>2.7777777777777776E-2</v>
      </c>
      <c r="L77">
        <v>2.7777777777777776E-2</v>
      </c>
      <c r="M77">
        <f t="shared" si="4"/>
        <v>0</v>
      </c>
      <c r="N77">
        <v>0</v>
      </c>
      <c r="O77">
        <v>1</v>
      </c>
      <c r="P77">
        <f t="shared" si="5"/>
        <v>1.0002777777777778</v>
      </c>
    </row>
    <row r="78" spans="1:16" x14ac:dyDescent="0.45">
      <c r="A78" s="2">
        <v>42841</v>
      </c>
      <c r="B78">
        <v>0</v>
      </c>
      <c r="C78" t="s">
        <v>212</v>
      </c>
      <c r="D78">
        <v>0</v>
      </c>
      <c r="E78" t="s">
        <v>216</v>
      </c>
      <c r="F78" t="s">
        <v>312</v>
      </c>
      <c r="G78" t="s">
        <v>214</v>
      </c>
      <c r="I78" s="1" t="s">
        <v>311</v>
      </c>
      <c r="J78" t="s">
        <v>212</v>
      </c>
      <c r="K78">
        <f t="shared" si="3"/>
        <v>0</v>
      </c>
      <c r="L78">
        <v>0</v>
      </c>
      <c r="M78">
        <f t="shared" si="4"/>
        <v>0</v>
      </c>
      <c r="N78">
        <v>0</v>
      </c>
      <c r="O78">
        <v>1</v>
      </c>
      <c r="P78">
        <f t="shared" si="5"/>
        <v>1</v>
      </c>
    </row>
    <row r="79" spans="1:16" x14ac:dyDescent="0.45">
      <c r="A79" s="2">
        <v>42840</v>
      </c>
      <c r="B79">
        <v>0</v>
      </c>
      <c r="C79" t="s">
        <v>212</v>
      </c>
      <c r="D79">
        <v>0</v>
      </c>
      <c r="E79" t="s">
        <v>216</v>
      </c>
      <c r="F79" t="s">
        <v>310</v>
      </c>
      <c r="G79" t="s">
        <v>214</v>
      </c>
      <c r="I79" s="1" t="s">
        <v>309</v>
      </c>
      <c r="J79" t="s">
        <v>212</v>
      </c>
      <c r="K79">
        <f t="shared" si="3"/>
        <v>0</v>
      </c>
      <c r="L79">
        <v>0</v>
      </c>
      <c r="M79">
        <f t="shared" si="4"/>
        <v>0</v>
      </c>
      <c r="N79">
        <v>0</v>
      </c>
      <c r="O79">
        <v>1</v>
      </c>
      <c r="P79">
        <f t="shared" si="5"/>
        <v>1</v>
      </c>
    </row>
    <row r="80" spans="1:16" x14ac:dyDescent="0.45">
      <c r="A80" s="2">
        <v>42840</v>
      </c>
      <c r="B80">
        <v>0</v>
      </c>
      <c r="C80" t="s">
        <v>87</v>
      </c>
      <c r="D80">
        <v>0</v>
      </c>
      <c r="E80" t="s">
        <v>86</v>
      </c>
      <c r="F80" t="s">
        <v>85</v>
      </c>
      <c r="G80" t="s">
        <v>214</v>
      </c>
      <c r="I80" s="1" t="s">
        <v>5</v>
      </c>
      <c r="K80">
        <f t="shared" si="3"/>
        <v>0</v>
      </c>
      <c r="L80">
        <v>0</v>
      </c>
      <c r="M80">
        <f t="shared" si="4"/>
        <v>0</v>
      </c>
      <c r="N80">
        <v>0</v>
      </c>
      <c r="O80">
        <v>1</v>
      </c>
      <c r="P80">
        <f t="shared" si="5"/>
        <v>1</v>
      </c>
    </row>
    <row r="81" spans="1:16" x14ac:dyDescent="0.45">
      <c r="A81" s="2">
        <v>42840</v>
      </c>
      <c r="B81">
        <v>0</v>
      </c>
      <c r="C81" t="s">
        <v>84</v>
      </c>
      <c r="D81">
        <v>0</v>
      </c>
      <c r="E81" t="s">
        <v>83</v>
      </c>
      <c r="F81" t="s">
        <v>82</v>
      </c>
      <c r="G81" t="s">
        <v>214</v>
      </c>
      <c r="I81" s="1" t="s">
        <v>5</v>
      </c>
      <c r="K81">
        <f t="shared" si="3"/>
        <v>0</v>
      </c>
      <c r="L81">
        <v>0</v>
      </c>
      <c r="M81">
        <f t="shared" si="4"/>
        <v>0</v>
      </c>
      <c r="N81">
        <v>0</v>
      </c>
      <c r="O81">
        <v>1</v>
      </c>
      <c r="P81">
        <f t="shared" si="5"/>
        <v>1</v>
      </c>
    </row>
    <row r="82" spans="1:16" x14ac:dyDescent="0.45">
      <c r="A82" s="2">
        <v>42840</v>
      </c>
      <c r="B82">
        <v>0</v>
      </c>
      <c r="C82" t="s">
        <v>212</v>
      </c>
      <c r="D82">
        <v>0</v>
      </c>
      <c r="E82" t="s">
        <v>216</v>
      </c>
      <c r="F82" t="s">
        <v>308</v>
      </c>
      <c r="G82" t="s">
        <v>214</v>
      </c>
      <c r="I82" s="1" t="s">
        <v>307</v>
      </c>
      <c r="J82" t="s">
        <v>212</v>
      </c>
      <c r="K82">
        <f t="shared" si="3"/>
        <v>0</v>
      </c>
      <c r="L82">
        <v>0</v>
      </c>
      <c r="M82">
        <f t="shared" si="4"/>
        <v>0</v>
      </c>
      <c r="N82">
        <v>0</v>
      </c>
      <c r="O82">
        <v>1</v>
      </c>
      <c r="P82">
        <f t="shared" si="5"/>
        <v>1</v>
      </c>
    </row>
    <row r="83" spans="1:16" x14ac:dyDescent="0.45">
      <c r="A83" s="2">
        <v>42840</v>
      </c>
      <c r="B83">
        <v>0</v>
      </c>
      <c r="C83" t="s">
        <v>212</v>
      </c>
      <c r="D83">
        <v>0</v>
      </c>
      <c r="E83" t="s">
        <v>216</v>
      </c>
      <c r="F83" t="s">
        <v>306</v>
      </c>
      <c r="G83" t="s">
        <v>214</v>
      </c>
      <c r="I83" s="1" t="s">
        <v>305</v>
      </c>
      <c r="J83" t="s">
        <v>212</v>
      </c>
      <c r="K83">
        <f t="shared" si="3"/>
        <v>0</v>
      </c>
      <c r="L83">
        <v>0</v>
      </c>
      <c r="M83">
        <f t="shared" si="4"/>
        <v>0</v>
      </c>
      <c r="N83">
        <v>0</v>
      </c>
      <c r="O83">
        <v>1</v>
      </c>
      <c r="P83">
        <f t="shared" si="5"/>
        <v>1</v>
      </c>
    </row>
    <row r="84" spans="1:16" x14ac:dyDescent="0.45">
      <c r="A84" s="2">
        <v>42840</v>
      </c>
      <c r="B84">
        <v>0</v>
      </c>
      <c r="C84" t="s">
        <v>304</v>
      </c>
      <c r="D84">
        <v>0</v>
      </c>
      <c r="E84" t="s">
        <v>216</v>
      </c>
      <c r="F84" t="s">
        <v>303</v>
      </c>
      <c r="G84" t="s">
        <v>214</v>
      </c>
      <c r="I84" s="1" t="s">
        <v>5</v>
      </c>
      <c r="K84">
        <f t="shared" si="3"/>
        <v>0</v>
      </c>
      <c r="L84">
        <v>0</v>
      </c>
      <c r="M84">
        <f t="shared" si="4"/>
        <v>0</v>
      </c>
      <c r="N84">
        <v>0</v>
      </c>
      <c r="O84">
        <v>1</v>
      </c>
      <c r="P84">
        <f t="shared" si="5"/>
        <v>1</v>
      </c>
    </row>
    <row r="85" spans="1:16" x14ac:dyDescent="0.45">
      <c r="A85" s="2">
        <v>42840</v>
      </c>
      <c r="B85">
        <v>1</v>
      </c>
      <c r="C85" t="s">
        <v>212</v>
      </c>
      <c r="D85">
        <v>0</v>
      </c>
      <c r="E85" t="s">
        <v>216</v>
      </c>
      <c r="F85" t="s">
        <v>302</v>
      </c>
      <c r="G85" t="s">
        <v>214</v>
      </c>
      <c r="I85" s="1" t="s">
        <v>5</v>
      </c>
      <c r="K85">
        <f t="shared" si="3"/>
        <v>2.7777777777777776E-2</v>
      </c>
      <c r="L85">
        <v>2.7777777777777776E-2</v>
      </c>
      <c r="M85">
        <f t="shared" si="4"/>
        <v>0</v>
      </c>
      <c r="N85">
        <v>0</v>
      </c>
      <c r="O85">
        <v>1</v>
      </c>
      <c r="P85">
        <f t="shared" si="5"/>
        <v>1.0002777777777778</v>
      </c>
    </row>
    <row r="86" spans="1:16" x14ac:dyDescent="0.45">
      <c r="A86" s="2">
        <v>42840</v>
      </c>
      <c r="B86">
        <v>0</v>
      </c>
      <c r="C86" t="s">
        <v>212</v>
      </c>
      <c r="D86">
        <v>0</v>
      </c>
      <c r="E86" t="s">
        <v>216</v>
      </c>
      <c r="F86" t="s">
        <v>301</v>
      </c>
      <c r="G86" t="s">
        <v>214</v>
      </c>
      <c r="I86" s="1" t="s">
        <v>300</v>
      </c>
      <c r="J86" t="s">
        <v>212</v>
      </c>
      <c r="K86">
        <f t="shared" si="3"/>
        <v>0</v>
      </c>
      <c r="L86">
        <v>0</v>
      </c>
      <c r="M86">
        <f t="shared" si="4"/>
        <v>0</v>
      </c>
      <c r="N86">
        <v>0</v>
      </c>
      <c r="O86">
        <v>1</v>
      </c>
      <c r="P86">
        <f t="shared" si="5"/>
        <v>1</v>
      </c>
    </row>
    <row r="87" spans="1:16" x14ac:dyDescent="0.45">
      <c r="A87" s="2">
        <v>42840</v>
      </c>
      <c r="B87">
        <v>0</v>
      </c>
      <c r="C87" t="s">
        <v>212</v>
      </c>
      <c r="D87">
        <v>0</v>
      </c>
      <c r="E87" t="s">
        <v>216</v>
      </c>
      <c r="F87" t="s">
        <v>299</v>
      </c>
      <c r="G87" t="s">
        <v>214</v>
      </c>
      <c r="I87" s="1" t="s">
        <v>298</v>
      </c>
      <c r="J87" t="s">
        <v>212</v>
      </c>
      <c r="K87">
        <f t="shared" si="3"/>
        <v>0</v>
      </c>
      <c r="L87">
        <v>0</v>
      </c>
      <c r="M87">
        <f t="shared" si="4"/>
        <v>0</v>
      </c>
      <c r="N87">
        <v>0</v>
      </c>
      <c r="O87">
        <v>1</v>
      </c>
      <c r="P87">
        <f t="shared" si="5"/>
        <v>1</v>
      </c>
    </row>
    <row r="88" spans="1:16" x14ac:dyDescent="0.45">
      <c r="A88" s="2">
        <v>42840</v>
      </c>
      <c r="B88">
        <v>0</v>
      </c>
      <c r="C88" t="s">
        <v>212</v>
      </c>
      <c r="D88">
        <v>0</v>
      </c>
      <c r="E88" t="s">
        <v>216</v>
      </c>
      <c r="F88" t="s">
        <v>297</v>
      </c>
      <c r="G88" t="s">
        <v>214</v>
      </c>
      <c r="I88" s="1" t="s">
        <v>296</v>
      </c>
      <c r="J88" t="s">
        <v>212</v>
      </c>
      <c r="K88">
        <f t="shared" si="3"/>
        <v>0</v>
      </c>
      <c r="L88">
        <v>0</v>
      </c>
      <c r="M88">
        <f t="shared" si="4"/>
        <v>0</v>
      </c>
      <c r="N88">
        <v>0</v>
      </c>
      <c r="O88">
        <v>1</v>
      </c>
      <c r="P88">
        <f t="shared" si="5"/>
        <v>1</v>
      </c>
    </row>
    <row r="89" spans="1:16" x14ac:dyDescent="0.45">
      <c r="A89" s="2">
        <v>42839</v>
      </c>
      <c r="B89">
        <v>0</v>
      </c>
      <c r="C89" t="s">
        <v>293</v>
      </c>
      <c r="D89">
        <v>0</v>
      </c>
      <c r="E89" t="s">
        <v>290</v>
      </c>
      <c r="F89" t="s">
        <v>295</v>
      </c>
      <c r="G89" t="s">
        <v>214</v>
      </c>
      <c r="I89" s="1" t="s">
        <v>294</v>
      </c>
      <c r="J89" t="s">
        <v>293</v>
      </c>
      <c r="K89">
        <f t="shared" si="3"/>
        <v>0</v>
      </c>
      <c r="L89">
        <v>0</v>
      </c>
      <c r="M89">
        <f t="shared" si="4"/>
        <v>0</v>
      </c>
      <c r="N89">
        <v>0</v>
      </c>
      <c r="O89">
        <v>1</v>
      </c>
      <c r="P89">
        <f t="shared" si="5"/>
        <v>1</v>
      </c>
    </row>
    <row r="90" spans="1:16" x14ac:dyDescent="0.45">
      <c r="A90" s="2">
        <v>42839</v>
      </c>
      <c r="B90">
        <v>1</v>
      </c>
      <c r="C90" t="s">
        <v>212</v>
      </c>
      <c r="D90">
        <v>0</v>
      </c>
      <c r="E90" t="s">
        <v>216</v>
      </c>
      <c r="F90" t="s">
        <v>292</v>
      </c>
      <c r="G90" t="s">
        <v>214</v>
      </c>
      <c r="I90" s="1" t="s">
        <v>291</v>
      </c>
      <c r="J90" t="s">
        <v>212</v>
      </c>
      <c r="K90">
        <f t="shared" si="3"/>
        <v>2.7777777777777776E-2</v>
      </c>
      <c r="L90">
        <v>2.7777777777777776E-2</v>
      </c>
      <c r="M90">
        <f t="shared" si="4"/>
        <v>0</v>
      </c>
      <c r="N90">
        <v>0</v>
      </c>
      <c r="O90">
        <v>1</v>
      </c>
      <c r="P90">
        <f t="shared" si="5"/>
        <v>1.0002777777777778</v>
      </c>
    </row>
    <row r="91" spans="1:16" x14ac:dyDescent="0.45">
      <c r="A91" s="2">
        <v>42839</v>
      </c>
      <c r="B91">
        <v>0</v>
      </c>
      <c r="C91" t="s">
        <v>81</v>
      </c>
      <c r="D91">
        <v>0</v>
      </c>
      <c r="E91" t="s">
        <v>80</v>
      </c>
      <c r="F91" t="s">
        <v>79</v>
      </c>
      <c r="G91" t="s">
        <v>214</v>
      </c>
      <c r="I91" s="1" t="s">
        <v>5</v>
      </c>
      <c r="K91">
        <f t="shared" si="3"/>
        <v>0</v>
      </c>
      <c r="L91">
        <v>0</v>
      </c>
      <c r="M91">
        <f t="shared" si="4"/>
        <v>0</v>
      </c>
      <c r="N91">
        <v>0</v>
      </c>
      <c r="O91">
        <v>1</v>
      </c>
      <c r="P91">
        <f t="shared" si="5"/>
        <v>1</v>
      </c>
    </row>
    <row r="92" spans="1:16" x14ac:dyDescent="0.45">
      <c r="A92" s="2">
        <v>42839</v>
      </c>
      <c r="B92">
        <v>0</v>
      </c>
      <c r="C92" t="s">
        <v>168</v>
      </c>
      <c r="D92">
        <v>0</v>
      </c>
      <c r="E92" t="s">
        <v>290</v>
      </c>
      <c r="F92" t="s">
        <v>289</v>
      </c>
      <c r="G92" t="s">
        <v>214</v>
      </c>
      <c r="I92" s="1" t="s">
        <v>288</v>
      </c>
      <c r="J92" t="s">
        <v>168</v>
      </c>
      <c r="K92">
        <f t="shared" si="3"/>
        <v>0</v>
      </c>
      <c r="L92">
        <v>0</v>
      </c>
      <c r="M92">
        <f t="shared" si="4"/>
        <v>0</v>
      </c>
      <c r="N92">
        <v>0</v>
      </c>
      <c r="O92">
        <v>1</v>
      </c>
      <c r="P92">
        <f t="shared" si="5"/>
        <v>1</v>
      </c>
    </row>
    <row r="93" spans="1:16" x14ac:dyDescent="0.45">
      <c r="A93" s="2">
        <v>42839</v>
      </c>
      <c r="B93">
        <v>0</v>
      </c>
      <c r="C93" t="s">
        <v>287</v>
      </c>
      <c r="D93">
        <v>0</v>
      </c>
      <c r="E93" t="s">
        <v>216</v>
      </c>
      <c r="F93" t="s">
        <v>286</v>
      </c>
      <c r="G93" t="s">
        <v>214</v>
      </c>
      <c r="I93" s="1" t="s">
        <v>5</v>
      </c>
      <c r="K93">
        <f t="shared" si="3"/>
        <v>0</v>
      </c>
      <c r="L93">
        <v>0</v>
      </c>
      <c r="M93">
        <f t="shared" si="4"/>
        <v>0</v>
      </c>
      <c r="N93">
        <v>0</v>
      </c>
      <c r="O93">
        <v>1</v>
      </c>
      <c r="P93">
        <f t="shared" si="5"/>
        <v>1</v>
      </c>
    </row>
    <row r="94" spans="1:16" x14ac:dyDescent="0.45">
      <c r="A94" s="2">
        <v>42839</v>
      </c>
      <c r="B94">
        <v>0</v>
      </c>
      <c r="C94" t="s">
        <v>212</v>
      </c>
      <c r="D94">
        <v>0</v>
      </c>
      <c r="E94" t="s">
        <v>216</v>
      </c>
      <c r="F94" t="s">
        <v>285</v>
      </c>
      <c r="G94" t="s">
        <v>214</v>
      </c>
      <c r="I94" s="1" t="s">
        <v>284</v>
      </c>
      <c r="J94" t="s">
        <v>212</v>
      </c>
      <c r="K94">
        <f t="shared" si="3"/>
        <v>0</v>
      </c>
      <c r="L94">
        <v>0</v>
      </c>
      <c r="M94">
        <f t="shared" si="4"/>
        <v>0</v>
      </c>
      <c r="N94">
        <v>0</v>
      </c>
      <c r="O94">
        <v>1</v>
      </c>
      <c r="P94">
        <f t="shared" si="5"/>
        <v>1</v>
      </c>
    </row>
    <row r="95" spans="1:16" x14ac:dyDescent="0.45">
      <c r="A95" s="2">
        <v>42839</v>
      </c>
      <c r="B95">
        <v>1</v>
      </c>
      <c r="C95" t="s">
        <v>283</v>
      </c>
      <c r="D95">
        <v>0</v>
      </c>
      <c r="E95" t="s">
        <v>216</v>
      </c>
      <c r="F95" t="s">
        <v>282</v>
      </c>
      <c r="G95" t="s">
        <v>214</v>
      </c>
      <c r="I95" s="1" t="s">
        <v>5</v>
      </c>
      <c r="K95">
        <f t="shared" si="3"/>
        <v>2.7777777777777776E-2</v>
      </c>
      <c r="L95">
        <v>2.7777777777777776E-2</v>
      </c>
      <c r="M95">
        <f t="shared" si="4"/>
        <v>0</v>
      </c>
      <c r="N95">
        <v>0</v>
      </c>
      <c r="O95">
        <v>1</v>
      </c>
      <c r="P95">
        <f t="shared" si="5"/>
        <v>1.0002777777777778</v>
      </c>
    </row>
    <row r="96" spans="1:16" x14ac:dyDescent="0.45">
      <c r="A96" s="2">
        <v>42839</v>
      </c>
      <c r="B96">
        <v>1</v>
      </c>
      <c r="C96" t="s">
        <v>212</v>
      </c>
      <c r="D96">
        <v>0</v>
      </c>
      <c r="E96" t="s">
        <v>216</v>
      </c>
      <c r="F96" t="s">
        <v>281</v>
      </c>
      <c r="G96" t="s">
        <v>214</v>
      </c>
      <c r="I96" s="1" t="s">
        <v>5</v>
      </c>
      <c r="K96">
        <f t="shared" si="3"/>
        <v>2.7777777777777776E-2</v>
      </c>
      <c r="L96">
        <v>2.7777777777777776E-2</v>
      </c>
      <c r="M96">
        <f t="shared" si="4"/>
        <v>0</v>
      </c>
      <c r="N96">
        <v>0</v>
      </c>
      <c r="O96">
        <v>1</v>
      </c>
      <c r="P96">
        <f t="shared" si="5"/>
        <v>1.0002777777777778</v>
      </c>
    </row>
    <row r="97" spans="1:16" x14ac:dyDescent="0.45">
      <c r="A97" s="2">
        <v>42839</v>
      </c>
      <c r="B97">
        <v>0</v>
      </c>
      <c r="C97" t="s">
        <v>212</v>
      </c>
      <c r="D97">
        <v>0</v>
      </c>
      <c r="E97" t="s">
        <v>216</v>
      </c>
      <c r="F97" t="s">
        <v>280</v>
      </c>
      <c r="G97" t="s">
        <v>214</v>
      </c>
      <c r="I97" s="1" t="s">
        <v>5</v>
      </c>
      <c r="K97">
        <f t="shared" si="3"/>
        <v>0</v>
      </c>
      <c r="L97">
        <v>0</v>
      </c>
      <c r="M97">
        <f t="shared" si="4"/>
        <v>0</v>
      </c>
      <c r="N97">
        <v>0</v>
      </c>
      <c r="O97">
        <v>1</v>
      </c>
      <c r="P97">
        <f t="shared" si="5"/>
        <v>1</v>
      </c>
    </row>
    <row r="98" spans="1:16" x14ac:dyDescent="0.45">
      <c r="A98" s="2">
        <v>42839</v>
      </c>
      <c r="B98">
        <v>0</v>
      </c>
      <c r="C98" t="s">
        <v>276</v>
      </c>
      <c r="D98">
        <v>0</v>
      </c>
      <c r="E98" t="s">
        <v>279</v>
      </c>
      <c r="F98" t="s">
        <v>278</v>
      </c>
      <c r="G98" t="s">
        <v>214</v>
      </c>
      <c r="I98" s="1" t="s">
        <v>277</v>
      </c>
      <c r="J98" t="s">
        <v>276</v>
      </c>
      <c r="K98">
        <f t="shared" si="3"/>
        <v>0</v>
      </c>
      <c r="L98">
        <v>0</v>
      </c>
      <c r="M98">
        <f t="shared" si="4"/>
        <v>0</v>
      </c>
      <c r="N98">
        <v>0</v>
      </c>
      <c r="O98">
        <v>1</v>
      </c>
      <c r="P98">
        <f t="shared" si="5"/>
        <v>1</v>
      </c>
    </row>
    <row r="99" spans="1:16" x14ac:dyDescent="0.45">
      <c r="A99" s="2">
        <v>42839</v>
      </c>
      <c r="B99">
        <v>0</v>
      </c>
      <c r="C99" t="s">
        <v>171</v>
      </c>
      <c r="D99">
        <v>0</v>
      </c>
      <c r="E99" t="s">
        <v>216</v>
      </c>
      <c r="F99" t="s">
        <v>275</v>
      </c>
      <c r="G99" t="s">
        <v>214</v>
      </c>
      <c r="I99" s="1" t="s">
        <v>5</v>
      </c>
      <c r="K99">
        <f t="shared" si="3"/>
        <v>0</v>
      </c>
      <c r="L99">
        <v>0</v>
      </c>
      <c r="M99">
        <f t="shared" si="4"/>
        <v>0</v>
      </c>
      <c r="N99">
        <v>0</v>
      </c>
      <c r="O99">
        <v>1</v>
      </c>
      <c r="P99">
        <f t="shared" si="5"/>
        <v>1</v>
      </c>
    </row>
    <row r="100" spans="1:16" x14ac:dyDescent="0.45">
      <c r="A100" s="2">
        <v>42839</v>
      </c>
      <c r="B100">
        <v>0</v>
      </c>
      <c r="C100" t="s">
        <v>212</v>
      </c>
      <c r="D100">
        <v>0</v>
      </c>
      <c r="E100" t="s">
        <v>216</v>
      </c>
      <c r="F100" t="s">
        <v>274</v>
      </c>
      <c r="G100" t="s">
        <v>214</v>
      </c>
      <c r="I100" s="1" t="s">
        <v>273</v>
      </c>
      <c r="J100" t="s">
        <v>212</v>
      </c>
      <c r="K100">
        <f t="shared" si="3"/>
        <v>0</v>
      </c>
      <c r="L100">
        <v>0</v>
      </c>
      <c r="M100">
        <f t="shared" si="4"/>
        <v>0</v>
      </c>
      <c r="N100">
        <v>0</v>
      </c>
      <c r="O100">
        <v>1</v>
      </c>
      <c r="P100">
        <f t="shared" si="5"/>
        <v>1</v>
      </c>
    </row>
    <row r="101" spans="1:16" x14ac:dyDescent="0.45">
      <c r="A101" s="2">
        <v>42839</v>
      </c>
      <c r="B101">
        <v>1</v>
      </c>
      <c r="C101" t="s">
        <v>212</v>
      </c>
      <c r="D101">
        <v>0</v>
      </c>
      <c r="E101" t="s">
        <v>216</v>
      </c>
      <c r="F101" t="s">
        <v>272</v>
      </c>
      <c r="G101" t="s">
        <v>214</v>
      </c>
      <c r="I101" s="1" t="s">
        <v>271</v>
      </c>
      <c r="J101" t="s">
        <v>212</v>
      </c>
      <c r="K101">
        <f t="shared" si="3"/>
        <v>2.7777777777777776E-2</v>
      </c>
      <c r="L101">
        <v>2.7777777777777776E-2</v>
      </c>
      <c r="M101">
        <f t="shared" si="4"/>
        <v>0</v>
      </c>
      <c r="N101">
        <v>0</v>
      </c>
      <c r="O101">
        <v>1</v>
      </c>
      <c r="P101">
        <f t="shared" si="5"/>
        <v>1.0002777777777778</v>
      </c>
    </row>
    <row r="102" spans="1:16" x14ac:dyDescent="0.45">
      <c r="A102" s="2">
        <v>42839</v>
      </c>
      <c r="B102">
        <v>1</v>
      </c>
      <c r="C102" t="s">
        <v>270</v>
      </c>
      <c r="D102">
        <v>0</v>
      </c>
      <c r="E102" t="s">
        <v>216</v>
      </c>
      <c r="F102" t="s">
        <v>269</v>
      </c>
      <c r="G102" t="s">
        <v>214</v>
      </c>
      <c r="I102" s="1" t="s">
        <v>5</v>
      </c>
      <c r="K102">
        <f t="shared" si="3"/>
        <v>2.7777777777777776E-2</v>
      </c>
      <c r="L102">
        <v>2.7777777777777776E-2</v>
      </c>
      <c r="M102">
        <f t="shared" si="4"/>
        <v>0</v>
      </c>
      <c r="N102">
        <v>0</v>
      </c>
      <c r="O102">
        <v>1</v>
      </c>
      <c r="P102">
        <f t="shared" si="5"/>
        <v>1.0002777777777778</v>
      </c>
    </row>
    <row r="103" spans="1:16" x14ac:dyDescent="0.45">
      <c r="A103" s="2">
        <v>42839</v>
      </c>
      <c r="B103">
        <v>0</v>
      </c>
      <c r="C103" t="s">
        <v>268</v>
      </c>
      <c r="D103">
        <v>0</v>
      </c>
      <c r="E103" t="s">
        <v>216</v>
      </c>
      <c r="F103" t="s">
        <v>267</v>
      </c>
      <c r="G103" t="s">
        <v>214</v>
      </c>
      <c r="I103" s="1" t="s">
        <v>5</v>
      </c>
      <c r="K103">
        <f t="shared" si="3"/>
        <v>0</v>
      </c>
      <c r="L103">
        <v>0</v>
      </c>
      <c r="M103">
        <f t="shared" si="4"/>
        <v>0</v>
      </c>
      <c r="N103">
        <v>0</v>
      </c>
      <c r="O103">
        <v>1</v>
      </c>
      <c r="P103">
        <f t="shared" si="5"/>
        <v>1</v>
      </c>
    </row>
    <row r="104" spans="1:16" x14ac:dyDescent="0.45">
      <c r="A104" s="2">
        <v>42839</v>
      </c>
      <c r="B104">
        <v>0</v>
      </c>
      <c r="C104" t="s">
        <v>266</v>
      </c>
      <c r="D104">
        <v>0</v>
      </c>
      <c r="E104" t="s">
        <v>216</v>
      </c>
      <c r="F104" t="s">
        <v>265</v>
      </c>
      <c r="G104" t="s">
        <v>214</v>
      </c>
      <c r="I104" s="1" t="s">
        <v>5</v>
      </c>
      <c r="K104">
        <f t="shared" si="3"/>
        <v>0</v>
      </c>
      <c r="L104">
        <v>0</v>
      </c>
      <c r="M104">
        <f t="shared" si="4"/>
        <v>0</v>
      </c>
      <c r="N104">
        <v>0</v>
      </c>
      <c r="O104">
        <v>1</v>
      </c>
      <c r="P104">
        <f t="shared" si="5"/>
        <v>1</v>
      </c>
    </row>
    <row r="105" spans="1:16" x14ac:dyDescent="0.45">
      <c r="A105" s="2">
        <v>42839</v>
      </c>
      <c r="B105">
        <v>0</v>
      </c>
      <c r="C105" t="s">
        <v>264</v>
      </c>
      <c r="D105">
        <v>0</v>
      </c>
      <c r="E105" t="s">
        <v>216</v>
      </c>
      <c r="F105" t="s">
        <v>263</v>
      </c>
      <c r="G105" t="s">
        <v>214</v>
      </c>
      <c r="I105" s="1" t="s">
        <v>5</v>
      </c>
      <c r="K105">
        <f t="shared" si="3"/>
        <v>0</v>
      </c>
      <c r="L105">
        <v>0</v>
      </c>
      <c r="M105">
        <f t="shared" si="4"/>
        <v>0</v>
      </c>
      <c r="N105">
        <v>0</v>
      </c>
      <c r="O105">
        <v>1</v>
      </c>
      <c r="P105">
        <f t="shared" si="5"/>
        <v>1</v>
      </c>
    </row>
    <row r="106" spans="1:16" x14ac:dyDescent="0.45">
      <c r="A106" s="2">
        <v>42839</v>
      </c>
      <c r="B106">
        <v>0</v>
      </c>
      <c r="C106" t="s">
        <v>212</v>
      </c>
      <c r="D106">
        <v>0</v>
      </c>
      <c r="E106" t="s">
        <v>216</v>
      </c>
      <c r="F106" t="s">
        <v>262</v>
      </c>
      <c r="G106" t="s">
        <v>214</v>
      </c>
      <c r="I106" s="1" t="s">
        <v>261</v>
      </c>
      <c r="J106" t="s">
        <v>212</v>
      </c>
      <c r="K106">
        <f t="shared" si="3"/>
        <v>0</v>
      </c>
      <c r="L106">
        <v>0</v>
      </c>
      <c r="M106">
        <f t="shared" si="4"/>
        <v>0</v>
      </c>
      <c r="N106">
        <v>0</v>
      </c>
      <c r="O106">
        <v>1</v>
      </c>
      <c r="P106">
        <f t="shared" si="5"/>
        <v>1</v>
      </c>
    </row>
    <row r="107" spans="1:16" x14ac:dyDescent="0.45">
      <c r="A107" s="2">
        <v>42839</v>
      </c>
      <c r="B107">
        <v>1</v>
      </c>
      <c r="C107" t="s">
        <v>212</v>
      </c>
      <c r="D107">
        <v>0</v>
      </c>
      <c r="E107" t="s">
        <v>216</v>
      </c>
      <c r="F107" t="s">
        <v>260</v>
      </c>
      <c r="G107" t="s">
        <v>214</v>
      </c>
      <c r="I107" s="1" t="s">
        <v>5</v>
      </c>
      <c r="K107">
        <f t="shared" si="3"/>
        <v>2.7777777777777776E-2</v>
      </c>
      <c r="L107">
        <v>2.7777777777777776E-2</v>
      </c>
      <c r="M107">
        <f t="shared" si="4"/>
        <v>0</v>
      </c>
      <c r="N107">
        <v>0</v>
      </c>
      <c r="O107">
        <v>1</v>
      </c>
      <c r="P107">
        <f t="shared" si="5"/>
        <v>1.0002777777777778</v>
      </c>
    </row>
    <row r="108" spans="1:16" x14ac:dyDescent="0.45">
      <c r="A108" s="2">
        <v>42839</v>
      </c>
      <c r="B108">
        <v>0</v>
      </c>
      <c r="C108" t="s">
        <v>222</v>
      </c>
      <c r="D108">
        <v>0</v>
      </c>
      <c r="E108" t="s">
        <v>216</v>
      </c>
      <c r="F108" t="s">
        <v>221</v>
      </c>
      <c r="G108" t="s">
        <v>214</v>
      </c>
      <c r="I108" s="1" t="s">
        <v>5</v>
      </c>
      <c r="K108">
        <f t="shared" si="3"/>
        <v>0</v>
      </c>
      <c r="L108">
        <v>0</v>
      </c>
      <c r="M108">
        <f t="shared" si="4"/>
        <v>0</v>
      </c>
      <c r="N108">
        <v>0</v>
      </c>
      <c r="O108">
        <v>1</v>
      </c>
      <c r="P108">
        <f t="shared" si="5"/>
        <v>1</v>
      </c>
    </row>
    <row r="109" spans="1:16" x14ac:dyDescent="0.45">
      <c r="A109" s="2">
        <v>42839</v>
      </c>
      <c r="B109">
        <v>0</v>
      </c>
      <c r="C109" t="s">
        <v>212</v>
      </c>
      <c r="D109">
        <v>0</v>
      </c>
      <c r="E109" t="s">
        <v>216</v>
      </c>
      <c r="F109" t="s">
        <v>259</v>
      </c>
      <c r="G109" t="s">
        <v>214</v>
      </c>
      <c r="I109" s="1" t="s">
        <v>5</v>
      </c>
      <c r="K109">
        <f t="shared" si="3"/>
        <v>0</v>
      </c>
      <c r="L109">
        <v>0</v>
      </c>
      <c r="M109">
        <f t="shared" si="4"/>
        <v>0</v>
      </c>
      <c r="N109">
        <v>0</v>
      </c>
      <c r="O109">
        <v>1</v>
      </c>
      <c r="P109">
        <f t="shared" si="5"/>
        <v>1</v>
      </c>
    </row>
    <row r="110" spans="1:16" x14ac:dyDescent="0.45">
      <c r="A110" s="2">
        <v>42839</v>
      </c>
      <c r="B110">
        <v>0</v>
      </c>
      <c r="C110" t="s">
        <v>212</v>
      </c>
      <c r="D110">
        <v>0</v>
      </c>
      <c r="E110" t="s">
        <v>216</v>
      </c>
      <c r="F110" t="s">
        <v>258</v>
      </c>
      <c r="G110" t="s">
        <v>214</v>
      </c>
      <c r="I110" s="1" t="s">
        <v>5</v>
      </c>
      <c r="K110">
        <f t="shared" si="3"/>
        <v>0</v>
      </c>
      <c r="L110">
        <v>0</v>
      </c>
      <c r="M110">
        <f t="shared" si="4"/>
        <v>0</v>
      </c>
      <c r="N110">
        <v>0</v>
      </c>
      <c r="O110">
        <v>1</v>
      </c>
      <c r="P110">
        <f t="shared" si="5"/>
        <v>1</v>
      </c>
    </row>
    <row r="111" spans="1:16" x14ac:dyDescent="0.45">
      <c r="A111" s="2">
        <v>42839</v>
      </c>
      <c r="B111">
        <v>0</v>
      </c>
      <c r="C111" t="s">
        <v>212</v>
      </c>
      <c r="D111">
        <v>0</v>
      </c>
      <c r="E111" t="s">
        <v>216</v>
      </c>
      <c r="F111" t="s">
        <v>257</v>
      </c>
      <c r="G111" t="s">
        <v>214</v>
      </c>
      <c r="I111" s="1" t="s">
        <v>5</v>
      </c>
      <c r="K111">
        <f t="shared" si="3"/>
        <v>0</v>
      </c>
      <c r="L111">
        <v>0</v>
      </c>
      <c r="M111">
        <f t="shared" si="4"/>
        <v>0</v>
      </c>
      <c r="N111">
        <v>0</v>
      </c>
      <c r="O111">
        <v>1</v>
      </c>
      <c r="P111">
        <f t="shared" si="5"/>
        <v>1</v>
      </c>
    </row>
    <row r="112" spans="1:16" x14ac:dyDescent="0.45">
      <c r="A112" s="2">
        <v>42839</v>
      </c>
      <c r="B112">
        <v>0</v>
      </c>
      <c r="C112" t="s">
        <v>212</v>
      </c>
      <c r="D112">
        <v>0</v>
      </c>
      <c r="E112" t="s">
        <v>216</v>
      </c>
      <c r="F112" t="s">
        <v>256</v>
      </c>
      <c r="G112" t="s">
        <v>214</v>
      </c>
      <c r="I112" s="1" t="s">
        <v>5</v>
      </c>
      <c r="K112">
        <f t="shared" si="3"/>
        <v>0</v>
      </c>
      <c r="L112">
        <v>0</v>
      </c>
      <c r="M112">
        <f t="shared" si="4"/>
        <v>0</v>
      </c>
      <c r="N112">
        <v>0</v>
      </c>
      <c r="O112">
        <v>1</v>
      </c>
      <c r="P112">
        <f t="shared" si="5"/>
        <v>1</v>
      </c>
    </row>
    <row r="113" spans="1:16" x14ac:dyDescent="0.45">
      <c r="A113" s="2">
        <v>42839</v>
      </c>
      <c r="B113">
        <v>0</v>
      </c>
      <c r="C113" t="s">
        <v>212</v>
      </c>
      <c r="D113">
        <v>0</v>
      </c>
      <c r="E113" t="s">
        <v>216</v>
      </c>
      <c r="F113" t="s">
        <v>255</v>
      </c>
      <c r="G113" t="s">
        <v>214</v>
      </c>
      <c r="I113" s="1" t="s">
        <v>5</v>
      </c>
      <c r="K113">
        <f t="shared" si="3"/>
        <v>0</v>
      </c>
      <c r="L113">
        <v>0</v>
      </c>
      <c r="M113">
        <f t="shared" si="4"/>
        <v>0</v>
      </c>
      <c r="N113">
        <v>0</v>
      </c>
      <c r="O113">
        <v>1</v>
      </c>
      <c r="P113">
        <f t="shared" si="5"/>
        <v>1</v>
      </c>
    </row>
    <row r="114" spans="1:16" x14ac:dyDescent="0.45">
      <c r="A114" s="2">
        <v>42839</v>
      </c>
      <c r="B114">
        <v>0</v>
      </c>
      <c r="C114" t="s">
        <v>212</v>
      </c>
      <c r="D114">
        <v>0</v>
      </c>
      <c r="E114" t="s">
        <v>216</v>
      </c>
      <c r="F114" t="s">
        <v>254</v>
      </c>
      <c r="G114" t="s">
        <v>214</v>
      </c>
      <c r="I114" s="1" t="s">
        <v>5</v>
      </c>
      <c r="K114">
        <f t="shared" si="3"/>
        <v>0</v>
      </c>
      <c r="L114">
        <v>0</v>
      </c>
      <c r="M114">
        <f t="shared" si="4"/>
        <v>0</v>
      </c>
      <c r="N114">
        <v>0</v>
      </c>
      <c r="O114">
        <v>1</v>
      </c>
      <c r="P114">
        <f t="shared" si="5"/>
        <v>1</v>
      </c>
    </row>
    <row r="115" spans="1:16" x14ac:dyDescent="0.45">
      <c r="A115" s="2">
        <v>42839</v>
      </c>
      <c r="B115">
        <v>0</v>
      </c>
      <c r="C115" t="s">
        <v>212</v>
      </c>
      <c r="D115">
        <v>0</v>
      </c>
      <c r="E115" t="s">
        <v>216</v>
      </c>
      <c r="F115" t="s">
        <v>253</v>
      </c>
      <c r="G115" t="s">
        <v>214</v>
      </c>
      <c r="I115" s="1" t="s">
        <v>5</v>
      </c>
      <c r="K115">
        <f t="shared" si="3"/>
        <v>0</v>
      </c>
      <c r="L115">
        <v>0</v>
      </c>
      <c r="M115">
        <f t="shared" si="4"/>
        <v>0</v>
      </c>
      <c r="N115">
        <v>0</v>
      </c>
      <c r="O115">
        <v>1</v>
      </c>
      <c r="P115">
        <f t="shared" si="5"/>
        <v>1</v>
      </c>
    </row>
    <row r="116" spans="1:16" x14ac:dyDescent="0.45">
      <c r="A116" s="2">
        <v>42839</v>
      </c>
      <c r="B116">
        <v>0</v>
      </c>
      <c r="C116" t="s">
        <v>212</v>
      </c>
      <c r="D116">
        <v>0</v>
      </c>
      <c r="E116" t="s">
        <v>216</v>
      </c>
      <c r="F116" t="s">
        <v>252</v>
      </c>
      <c r="G116" t="s">
        <v>214</v>
      </c>
      <c r="I116" s="1" t="s">
        <v>251</v>
      </c>
      <c r="J116" t="s">
        <v>212</v>
      </c>
      <c r="K116">
        <f t="shared" si="3"/>
        <v>0</v>
      </c>
      <c r="L116">
        <v>0</v>
      </c>
      <c r="M116">
        <f t="shared" si="4"/>
        <v>0</v>
      </c>
      <c r="N116">
        <v>0</v>
      </c>
      <c r="O116">
        <v>1</v>
      </c>
      <c r="P116">
        <f t="shared" si="5"/>
        <v>1</v>
      </c>
    </row>
    <row r="117" spans="1:16" x14ac:dyDescent="0.45">
      <c r="A117" s="2">
        <v>42839</v>
      </c>
      <c r="B117">
        <v>0</v>
      </c>
      <c r="C117" t="s">
        <v>212</v>
      </c>
      <c r="D117">
        <v>0</v>
      </c>
      <c r="E117" t="s">
        <v>216</v>
      </c>
      <c r="F117" t="s">
        <v>220</v>
      </c>
      <c r="G117" t="s">
        <v>214</v>
      </c>
      <c r="I117" s="1" t="s">
        <v>219</v>
      </c>
      <c r="J117" t="s">
        <v>212</v>
      </c>
      <c r="K117">
        <f t="shared" si="3"/>
        <v>0</v>
      </c>
      <c r="L117">
        <v>0</v>
      </c>
      <c r="M117">
        <f t="shared" si="4"/>
        <v>0</v>
      </c>
      <c r="N117">
        <v>0</v>
      </c>
      <c r="O117">
        <v>1</v>
      </c>
      <c r="P117">
        <f t="shared" si="5"/>
        <v>1</v>
      </c>
    </row>
    <row r="118" spans="1:16" x14ac:dyDescent="0.45">
      <c r="A118" s="2">
        <v>42839</v>
      </c>
      <c r="B118">
        <v>0</v>
      </c>
      <c r="C118" t="s">
        <v>212</v>
      </c>
      <c r="D118">
        <v>0</v>
      </c>
      <c r="E118" t="s">
        <v>216</v>
      </c>
      <c r="F118" t="s">
        <v>250</v>
      </c>
      <c r="G118" t="s">
        <v>214</v>
      </c>
      <c r="I118" s="1" t="s">
        <v>249</v>
      </c>
      <c r="J118" t="s">
        <v>212</v>
      </c>
      <c r="K118">
        <f t="shared" si="3"/>
        <v>0</v>
      </c>
      <c r="L118">
        <v>0</v>
      </c>
      <c r="M118">
        <f t="shared" si="4"/>
        <v>0</v>
      </c>
      <c r="N118">
        <v>0</v>
      </c>
      <c r="O118">
        <v>1</v>
      </c>
      <c r="P118">
        <f t="shared" si="5"/>
        <v>1</v>
      </c>
    </row>
    <row r="119" spans="1:16" x14ac:dyDescent="0.45">
      <c r="A119" s="2">
        <v>42839</v>
      </c>
      <c r="B119">
        <v>0</v>
      </c>
      <c r="C119" t="s">
        <v>212</v>
      </c>
      <c r="D119">
        <v>0</v>
      </c>
      <c r="E119" t="s">
        <v>216</v>
      </c>
      <c r="F119" t="s">
        <v>248</v>
      </c>
      <c r="G119" t="s">
        <v>214</v>
      </c>
      <c r="I119" s="1" t="s">
        <v>247</v>
      </c>
      <c r="J119" t="s">
        <v>212</v>
      </c>
      <c r="K119">
        <f t="shared" si="3"/>
        <v>0</v>
      </c>
      <c r="L119">
        <v>0</v>
      </c>
      <c r="M119">
        <f t="shared" si="4"/>
        <v>0</v>
      </c>
      <c r="N119">
        <v>0</v>
      </c>
      <c r="O119">
        <v>1</v>
      </c>
      <c r="P119">
        <f t="shared" si="5"/>
        <v>1</v>
      </c>
    </row>
    <row r="120" spans="1:16" x14ac:dyDescent="0.45">
      <c r="A120" s="2">
        <v>42839</v>
      </c>
      <c r="B120">
        <v>0</v>
      </c>
      <c r="C120" t="s">
        <v>212</v>
      </c>
      <c r="D120">
        <v>0</v>
      </c>
      <c r="E120" t="s">
        <v>216</v>
      </c>
      <c r="F120" t="s">
        <v>246</v>
      </c>
      <c r="G120" t="s">
        <v>214</v>
      </c>
      <c r="I120" s="1" t="s">
        <v>245</v>
      </c>
      <c r="J120" t="s">
        <v>212</v>
      </c>
      <c r="K120">
        <f t="shared" si="3"/>
        <v>0</v>
      </c>
      <c r="L120">
        <v>0</v>
      </c>
      <c r="M120">
        <f t="shared" si="4"/>
        <v>0</v>
      </c>
      <c r="N120">
        <v>0</v>
      </c>
      <c r="O120">
        <v>1</v>
      </c>
      <c r="P120">
        <f t="shared" si="5"/>
        <v>1</v>
      </c>
    </row>
    <row r="121" spans="1:16" x14ac:dyDescent="0.45">
      <c r="A121" s="2">
        <v>42839</v>
      </c>
      <c r="B121">
        <v>0</v>
      </c>
      <c r="C121" t="s">
        <v>212</v>
      </c>
      <c r="D121">
        <v>0</v>
      </c>
      <c r="E121" t="s">
        <v>216</v>
      </c>
      <c r="F121" t="s">
        <v>244</v>
      </c>
      <c r="G121" t="s">
        <v>214</v>
      </c>
      <c r="I121" s="1" t="s">
        <v>5</v>
      </c>
      <c r="K121">
        <f t="shared" si="3"/>
        <v>0</v>
      </c>
      <c r="L121">
        <v>0</v>
      </c>
      <c r="M121">
        <f t="shared" si="4"/>
        <v>0</v>
      </c>
      <c r="N121">
        <v>0</v>
      </c>
      <c r="O121">
        <v>1</v>
      </c>
      <c r="P121">
        <f t="shared" si="5"/>
        <v>1</v>
      </c>
    </row>
    <row r="122" spans="1:16" x14ac:dyDescent="0.45">
      <c r="A122" s="2">
        <v>42839</v>
      </c>
      <c r="B122">
        <v>0</v>
      </c>
      <c r="C122" t="s">
        <v>212</v>
      </c>
      <c r="D122">
        <v>0</v>
      </c>
      <c r="E122" t="s">
        <v>216</v>
      </c>
      <c r="F122" t="s">
        <v>243</v>
      </c>
      <c r="G122" t="s">
        <v>214</v>
      </c>
      <c r="I122" s="1" t="s">
        <v>242</v>
      </c>
      <c r="J122" t="s">
        <v>212</v>
      </c>
      <c r="K122">
        <f t="shared" si="3"/>
        <v>0</v>
      </c>
      <c r="L122">
        <v>0</v>
      </c>
      <c r="M122">
        <f t="shared" si="4"/>
        <v>0</v>
      </c>
      <c r="N122">
        <v>0</v>
      </c>
      <c r="O122">
        <v>1</v>
      </c>
      <c r="P122">
        <f t="shared" si="5"/>
        <v>1</v>
      </c>
    </row>
    <row r="123" spans="1:16" x14ac:dyDescent="0.45">
      <c r="A123" s="2">
        <v>42839</v>
      </c>
      <c r="B123">
        <v>0</v>
      </c>
      <c r="C123" t="s">
        <v>212</v>
      </c>
      <c r="D123">
        <v>0</v>
      </c>
      <c r="E123" t="s">
        <v>216</v>
      </c>
      <c r="F123" t="s">
        <v>241</v>
      </c>
      <c r="G123" t="s">
        <v>214</v>
      </c>
      <c r="I123" s="1" t="s">
        <v>240</v>
      </c>
      <c r="J123" t="s">
        <v>212</v>
      </c>
      <c r="K123">
        <f t="shared" si="3"/>
        <v>0</v>
      </c>
      <c r="L123">
        <v>0</v>
      </c>
      <c r="M123">
        <f t="shared" si="4"/>
        <v>0</v>
      </c>
      <c r="N123">
        <v>0</v>
      </c>
      <c r="O123">
        <v>1</v>
      </c>
      <c r="P123">
        <f t="shared" si="5"/>
        <v>1</v>
      </c>
    </row>
    <row r="124" spans="1:16" x14ac:dyDescent="0.45">
      <c r="A124" s="2">
        <v>42839</v>
      </c>
      <c r="B124">
        <v>0</v>
      </c>
      <c r="C124" t="s">
        <v>212</v>
      </c>
      <c r="D124">
        <v>0</v>
      </c>
      <c r="E124" t="s">
        <v>216</v>
      </c>
      <c r="F124" t="s">
        <v>239</v>
      </c>
      <c r="G124" t="s">
        <v>214</v>
      </c>
      <c r="I124" s="1" t="s">
        <v>238</v>
      </c>
      <c r="J124" t="s">
        <v>212</v>
      </c>
      <c r="K124">
        <f t="shared" si="3"/>
        <v>0</v>
      </c>
      <c r="L124">
        <v>0</v>
      </c>
      <c r="M124">
        <f t="shared" si="4"/>
        <v>0</v>
      </c>
      <c r="N124">
        <v>0</v>
      </c>
      <c r="O124">
        <v>1</v>
      </c>
      <c r="P124">
        <f t="shared" si="5"/>
        <v>1</v>
      </c>
    </row>
    <row r="125" spans="1:16" x14ac:dyDescent="0.45">
      <c r="A125" s="2">
        <v>42839</v>
      </c>
      <c r="B125">
        <v>0</v>
      </c>
      <c r="C125" t="s">
        <v>212</v>
      </c>
      <c r="D125">
        <v>0</v>
      </c>
      <c r="E125" t="s">
        <v>216</v>
      </c>
      <c r="F125" t="s">
        <v>218</v>
      </c>
      <c r="G125" t="s">
        <v>214</v>
      </c>
      <c r="I125" s="1" t="s">
        <v>217</v>
      </c>
      <c r="J125" t="s">
        <v>212</v>
      </c>
      <c r="K125">
        <f t="shared" si="3"/>
        <v>0</v>
      </c>
      <c r="L125">
        <v>0</v>
      </c>
      <c r="M125">
        <f t="shared" si="4"/>
        <v>0</v>
      </c>
      <c r="N125">
        <v>0</v>
      </c>
      <c r="O125">
        <v>1</v>
      </c>
      <c r="P125">
        <f t="shared" si="5"/>
        <v>1</v>
      </c>
    </row>
    <row r="126" spans="1:16" x14ac:dyDescent="0.45">
      <c r="A126" s="2">
        <v>42839</v>
      </c>
      <c r="B126">
        <v>0</v>
      </c>
      <c r="C126" t="s">
        <v>212</v>
      </c>
      <c r="D126">
        <v>0</v>
      </c>
      <c r="E126" t="s">
        <v>216</v>
      </c>
      <c r="F126" t="s">
        <v>237</v>
      </c>
      <c r="G126" t="s">
        <v>214</v>
      </c>
      <c r="I126" s="1" t="s">
        <v>236</v>
      </c>
      <c r="J126" t="s">
        <v>212</v>
      </c>
      <c r="K126">
        <f t="shared" si="3"/>
        <v>0</v>
      </c>
      <c r="L126">
        <v>0</v>
      </c>
      <c r="M126">
        <f t="shared" si="4"/>
        <v>0</v>
      </c>
      <c r="N126">
        <v>0</v>
      </c>
      <c r="O126">
        <v>1</v>
      </c>
      <c r="P126">
        <f t="shared" si="5"/>
        <v>1</v>
      </c>
    </row>
    <row r="127" spans="1:16" x14ac:dyDescent="0.45">
      <c r="A127" s="2">
        <v>42839</v>
      </c>
      <c r="B127">
        <v>1</v>
      </c>
      <c r="C127" t="s">
        <v>212</v>
      </c>
      <c r="D127">
        <v>0</v>
      </c>
      <c r="E127" t="s">
        <v>216</v>
      </c>
      <c r="F127" t="s">
        <v>235</v>
      </c>
      <c r="G127" t="s">
        <v>214</v>
      </c>
      <c r="I127" s="1" t="s">
        <v>234</v>
      </c>
      <c r="J127" t="s">
        <v>212</v>
      </c>
      <c r="K127">
        <f t="shared" si="3"/>
        <v>2.7777777777777776E-2</v>
      </c>
      <c r="L127">
        <v>2.7777777777777776E-2</v>
      </c>
      <c r="M127">
        <f t="shared" si="4"/>
        <v>0</v>
      </c>
      <c r="N127">
        <v>0</v>
      </c>
      <c r="O127">
        <v>1</v>
      </c>
      <c r="P127">
        <f t="shared" si="5"/>
        <v>1.0002777777777778</v>
      </c>
    </row>
    <row r="128" spans="1:16" x14ac:dyDescent="0.45">
      <c r="A128" s="2">
        <v>42839</v>
      </c>
      <c r="B128">
        <v>0</v>
      </c>
      <c r="C128" t="s">
        <v>212</v>
      </c>
      <c r="D128">
        <v>0</v>
      </c>
      <c r="E128" t="s">
        <v>216</v>
      </c>
      <c r="F128" t="s">
        <v>233</v>
      </c>
      <c r="G128" t="s">
        <v>214</v>
      </c>
      <c r="I128" s="1" t="s">
        <v>5</v>
      </c>
      <c r="K128">
        <f t="shared" si="3"/>
        <v>0</v>
      </c>
      <c r="L128">
        <v>0</v>
      </c>
      <c r="M128">
        <f t="shared" si="4"/>
        <v>0</v>
      </c>
      <c r="N128">
        <v>0</v>
      </c>
      <c r="O128">
        <v>1</v>
      </c>
      <c r="P128">
        <f t="shared" si="5"/>
        <v>1</v>
      </c>
    </row>
    <row r="129" spans="1:16" x14ac:dyDescent="0.45">
      <c r="A129" s="2">
        <v>42839</v>
      </c>
      <c r="B129">
        <v>0</v>
      </c>
      <c r="C129" t="s">
        <v>212</v>
      </c>
      <c r="D129">
        <v>0</v>
      </c>
      <c r="E129" t="s">
        <v>216</v>
      </c>
      <c r="F129" t="s">
        <v>232</v>
      </c>
      <c r="G129" t="s">
        <v>214</v>
      </c>
      <c r="I129" s="1" t="s">
        <v>5</v>
      </c>
      <c r="K129">
        <f t="shared" si="3"/>
        <v>0</v>
      </c>
      <c r="L129">
        <v>0</v>
      </c>
      <c r="M129">
        <f t="shared" si="4"/>
        <v>0</v>
      </c>
      <c r="N129">
        <v>0</v>
      </c>
      <c r="O129">
        <v>1</v>
      </c>
      <c r="P129">
        <f t="shared" si="5"/>
        <v>1</v>
      </c>
    </row>
    <row r="130" spans="1:16" x14ac:dyDescent="0.45">
      <c r="A130" s="2">
        <v>42839</v>
      </c>
      <c r="B130">
        <v>0</v>
      </c>
      <c r="C130" t="s">
        <v>212</v>
      </c>
      <c r="D130">
        <v>0</v>
      </c>
      <c r="E130" t="s">
        <v>216</v>
      </c>
      <c r="F130" t="s">
        <v>215</v>
      </c>
      <c r="G130" t="s">
        <v>214</v>
      </c>
      <c r="I130" s="1" t="s">
        <v>213</v>
      </c>
      <c r="J130" t="s">
        <v>212</v>
      </c>
      <c r="K130">
        <f t="shared" ref="K130:K193" si="6">B130/36</f>
        <v>0</v>
      </c>
      <c r="L130">
        <v>0</v>
      </c>
      <c r="M130">
        <f t="shared" ref="M130:M193" si="7">D130/5</f>
        <v>0</v>
      </c>
      <c r="N130">
        <v>0</v>
      </c>
      <c r="O130">
        <v>1</v>
      </c>
      <c r="P130">
        <f t="shared" ref="P130:P193" si="8" xml:space="preserve"> (0.01*L130) + (1*N130) + (1*O130)</f>
        <v>1</v>
      </c>
    </row>
    <row r="131" spans="1:16" x14ac:dyDescent="0.45">
      <c r="A131" s="2">
        <v>42839</v>
      </c>
      <c r="B131">
        <v>0</v>
      </c>
      <c r="C131" t="s">
        <v>212</v>
      </c>
      <c r="D131">
        <v>0</v>
      </c>
      <c r="E131" t="s">
        <v>216</v>
      </c>
      <c r="F131" t="s">
        <v>231</v>
      </c>
      <c r="G131" t="s">
        <v>214</v>
      </c>
      <c r="I131" s="1" t="s">
        <v>5</v>
      </c>
      <c r="K131">
        <f t="shared" si="6"/>
        <v>0</v>
      </c>
      <c r="L131">
        <v>0</v>
      </c>
      <c r="M131">
        <f t="shared" si="7"/>
        <v>0</v>
      </c>
      <c r="N131">
        <v>0</v>
      </c>
      <c r="O131">
        <v>1</v>
      </c>
      <c r="P131">
        <f t="shared" si="8"/>
        <v>1</v>
      </c>
    </row>
    <row r="132" spans="1:16" x14ac:dyDescent="0.45">
      <c r="A132" s="2">
        <v>42839</v>
      </c>
      <c r="B132">
        <v>0</v>
      </c>
      <c r="C132" t="s">
        <v>212</v>
      </c>
      <c r="D132">
        <v>0</v>
      </c>
      <c r="E132" t="s">
        <v>216</v>
      </c>
      <c r="F132" t="s">
        <v>230</v>
      </c>
      <c r="G132" t="s">
        <v>214</v>
      </c>
      <c r="I132" s="1" t="s">
        <v>5</v>
      </c>
      <c r="K132">
        <f t="shared" si="6"/>
        <v>0</v>
      </c>
      <c r="L132">
        <v>0</v>
      </c>
      <c r="M132">
        <f t="shared" si="7"/>
        <v>0</v>
      </c>
      <c r="N132">
        <v>0</v>
      </c>
      <c r="O132">
        <v>1</v>
      </c>
      <c r="P132">
        <f t="shared" si="8"/>
        <v>1</v>
      </c>
    </row>
    <row r="133" spans="1:16" x14ac:dyDescent="0.45">
      <c r="A133" s="2">
        <v>42839</v>
      </c>
      <c r="B133">
        <v>0</v>
      </c>
      <c r="C133" t="s">
        <v>212</v>
      </c>
      <c r="D133">
        <v>0</v>
      </c>
      <c r="E133" t="s">
        <v>216</v>
      </c>
      <c r="F133" t="s">
        <v>229</v>
      </c>
      <c r="G133" t="s">
        <v>214</v>
      </c>
      <c r="I133" s="1" t="s">
        <v>228</v>
      </c>
      <c r="J133" t="s">
        <v>212</v>
      </c>
      <c r="K133">
        <f t="shared" si="6"/>
        <v>0</v>
      </c>
      <c r="L133">
        <v>0</v>
      </c>
      <c r="M133">
        <f t="shared" si="7"/>
        <v>0</v>
      </c>
      <c r="N133">
        <v>0</v>
      </c>
      <c r="O133">
        <v>1</v>
      </c>
      <c r="P133">
        <f t="shared" si="8"/>
        <v>1</v>
      </c>
    </row>
    <row r="134" spans="1:16" x14ac:dyDescent="0.45">
      <c r="A134" s="2">
        <v>42848</v>
      </c>
      <c r="B134">
        <v>0</v>
      </c>
      <c r="C134" t="s">
        <v>212</v>
      </c>
      <c r="D134">
        <v>0</v>
      </c>
      <c r="E134" t="s">
        <v>216</v>
      </c>
      <c r="F134" t="s">
        <v>227</v>
      </c>
      <c r="G134" t="s">
        <v>214</v>
      </c>
      <c r="I134" s="1" t="s">
        <v>5</v>
      </c>
      <c r="K134">
        <f t="shared" si="6"/>
        <v>0</v>
      </c>
      <c r="L134">
        <v>0</v>
      </c>
      <c r="M134">
        <f t="shared" si="7"/>
        <v>0</v>
      </c>
      <c r="N134">
        <v>0</v>
      </c>
      <c r="O134">
        <v>1</v>
      </c>
      <c r="P134">
        <f t="shared" si="8"/>
        <v>1</v>
      </c>
    </row>
    <row r="135" spans="1:16" ht="299.25" x14ac:dyDescent="0.45">
      <c r="A135" s="2">
        <v>42847</v>
      </c>
      <c r="B135">
        <v>0</v>
      </c>
      <c r="C135" t="s">
        <v>212</v>
      </c>
      <c r="D135">
        <v>0</v>
      </c>
      <c r="E135" t="s">
        <v>216</v>
      </c>
      <c r="F135" s="3" t="s">
        <v>226</v>
      </c>
      <c r="G135" t="s">
        <v>214</v>
      </c>
      <c r="I135" s="1" t="s">
        <v>5</v>
      </c>
      <c r="K135">
        <f t="shared" si="6"/>
        <v>0</v>
      </c>
      <c r="L135">
        <v>0</v>
      </c>
      <c r="M135">
        <f t="shared" si="7"/>
        <v>0</v>
      </c>
      <c r="N135">
        <v>0</v>
      </c>
      <c r="O135">
        <v>1</v>
      </c>
      <c r="P135">
        <f t="shared" si="8"/>
        <v>1</v>
      </c>
    </row>
    <row r="136" spans="1:16" x14ac:dyDescent="0.45">
      <c r="A136" s="2">
        <v>42842</v>
      </c>
      <c r="B136">
        <v>3</v>
      </c>
      <c r="C136" t="s">
        <v>225</v>
      </c>
      <c r="D136">
        <v>1</v>
      </c>
      <c r="E136" t="s">
        <v>224</v>
      </c>
      <c r="F136" t="s">
        <v>223</v>
      </c>
      <c r="G136" t="s">
        <v>214</v>
      </c>
      <c r="I136" s="1" t="s">
        <v>5</v>
      </c>
      <c r="K136">
        <f t="shared" si="6"/>
        <v>8.3333333333333329E-2</v>
      </c>
      <c r="L136">
        <v>8.3333333333333329E-2</v>
      </c>
      <c r="M136">
        <f t="shared" si="7"/>
        <v>0.2</v>
      </c>
      <c r="N136">
        <v>0.2</v>
      </c>
      <c r="O136">
        <v>1</v>
      </c>
      <c r="P136">
        <f t="shared" si="8"/>
        <v>1.2008333333333334</v>
      </c>
    </row>
    <row r="137" spans="1:16" x14ac:dyDescent="0.45">
      <c r="A137" s="2">
        <v>42839</v>
      </c>
      <c r="B137">
        <v>0</v>
      </c>
      <c r="C137" t="s">
        <v>222</v>
      </c>
      <c r="D137">
        <v>0</v>
      </c>
      <c r="E137" t="s">
        <v>216</v>
      </c>
      <c r="F137" t="s">
        <v>221</v>
      </c>
      <c r="G137" t="s">
        <v>214</v>
      </c>
      <c r="I137" s="1" t="s">
        <v>5</v>
      </c>
      <c r="K137">
        <f t="shared" si="6"/>
        <v>0</v>
      </c>
      <c r="L137">
        <v>0</v>
      </c>
      <c r="M137">
        <f t="shared" si="7"/>
        <v>0</v>
      </c>
      <c r="N137">
        <v>0</v>
      </c>
      <c r="O137">
        <v>1</v>
      </c>
      <c r="P137">
        <f t="shared" si="8"/>
        <v>1</v>
      </c>
    </row>
    <row r="138" spans="1:16" x14ac:dyDescent="0.45">
      <c r="A138" s="2">
        <v>42839</v>
      </c>
      <c r="B138">
        <v>0</v>
      </c>
      <c r="C138" t="s">
        <v>212</v>
      </c>
      <c r="D138">
        <v>0</v>
      </c>
      <c r="E138" t="s">
        <v>216</v>
      </c>
      <c r="F138" t="s">
        <v>220</v>
      </c>
      <c r="G138" t="s">
        <v>214</v>
      </c>
      <c r="I138" s="1" t="s">
        <v>219</v>
      </c>
      <c r="J138" t="s">
        <v>212</v>
      </c>
      <c r="K138">
        <f t="shared" si="6"/>
        <v>0</v>
      </c>
      <c r="L138">
        <v>0</v>
      </c>
      <c r="M138">
        <f t="shared" si="7"/>
        <v>0</v>
      </c>
      <c r="N138">
        <v>0</v>
      </c>
      <c r="O138">
        <v>1</v>
      </c>
      <c r="P138">
        <f t="shared" si="8"/>
        <v>1</v>
      </c>
    </row>
    <row r="139" spans="1:16" x14ac:dyDescent="0.45">
      <c r="A139" s="2">
        <v>42839</v>
      </c>
      <c r="B139">
        <v>0</v>
      </c>
      <c r="C139" t="s">
        <v>212</v>
      </c>
      <c r="D139">
        <v>0</v>
      </c>
      <c r="E139" t="s">
        <v>216</v>
      </c>
      <c r="F139" t="s">
        <v>218</v>
      </c>
      <c r="G139" t="s">
        <v>214</v>
      </c>
      <c r="I139" s="1" t="s">
        <v>217</v>
      </c>
      <c r="J139" t="s">
        <v>212</v>
      </c>
      <c r="K139">
        <f t="shared" si="6"/>
        <v>0</v>
      </c>
      <c r="L139">
        <v>0</v>
      </c>
      <c r="M139">
        <f t="shared" si="7"/>
        <v>0</v>
      </c>
      <c r="N139">
        <v>0</v>
      </c>
      <c r="O139">
        <v>1</v>
      </c>
      <c r="P139">
        <f t="shared" si="8"/>
        <v>1</v>
      </c>
    </row>
    <row r="140" spans="1:16" x14ac:dyDescent="0.45">
      <c r="A140" s="2">
        <v>42839</v>
      </c>
      <c r="B140">
        <v>0</v>
      </c>
      <c r="C140" t="s">
        <v>212</v>
      </c>
      <c r="D140">
        <v>0</v>
      </c>
      <c r="E140" t="s">
        <v>216</v>
      </c>
      <c r="F140" t="s">
        <v>215</v>
      </c>
      <c r="G140" t="s">
        <v>214</v>
      </c>
      <c r="I140" s="1" t="s">
        <v>213</v>
      </c>
      <c r="J140" t="s">
        <v>212</v>
      </c>
      <c r="K140">
        <f t="shared" si="6"/>
        <v>0</v>
      </c>
      <c r="L140">
        <v>0</v>
      </c>
      <c r="M140">
        <f t="shared" si="7"/>
        <v>0</v>
      </c>
      <c r="N140">
        <v>0</v>
      </c>
      <c r="O140">
        <v>1</v>
      </c>
      <c r="P140">
        <f t="shared" si="8"/>
        <v>1</v>
      </c>
    </row>
    <row r="141" spans="1:16" x14ac:dyDescent="0.45">
      <c r="A141" s="2">
        <v>42844</v>
      </c>
      <c r="B141">
        <v>0</v>
      </c>
      <c r="C141" t="s">
        <v>136</v>
      </c>
      <c r="D141">
        <v>0</v>
      </c>
      <c r="E141" t="s">
        <v>211</v>
      </c>
      <c r="F141" t="s">
        <v>210</v>
      </c>
      <c r="G141" t="s">
        <v>193</v>
      </c>
      <c r="I141" s="1" t="s">
        <v>209</v>
      </c>
      <c r="J141" t="s">
        <v>136</v>
      </c>
      <c r="K141">
        <f t="shared" si="6"/>
        <v>0</v>
      </c>
      <c r="L141">
        <v>0</v>
      </c>
      <c r="M141">
        <f t="shared" si="7"/>
        <v>0</v>
      </c>
      <c r="N141">
        <v>0</v>
      </c>
      <c r="O141">
        <v>1</v>
      </c>
      <c r="P141">
        <f t="shared" si="8"/>
        <v>1</v>
      </c>
    </row>
    <row r="142" spans="1:16" x14ac:dyDescent="0.45">
      <c r="A142" s="2">
        <v>42844</v>
      </c>
      <c r="B142">
        <v>4</v>
      </c>
      <c r="C142" t="s">
        <v>208</v>
      </c>
      <c r="D142">
        <v>1</v>
      </c>
      <c r="E142" t="s">
        <v>207</v>
      </c>
      <c r="F142" t="s">
        <v>206</v>
      </c>
      <c r="G142" t="s">
        <v>193</v>
      </c>
      <c r="I142" s="1" t="s">
        <v>5</v>
      </c>
      <c r="K142">
        <f t="shared" si="6"/>
        <v>0.1111111111111111</v>
      </c>
      <c r="L142">
        <v>0.1111111111111111</v>
      </c>
      <c r="M142">
        <f t="shared" si="7"/>
        <v>0.2</v>
      </c>
      <c r="N142">
        <v>0.2</v>
      </c>
      <c r="O142">
        <v>1</v>
      </c>
      <c r="P142">
        <f t="shared" si="8"/>
        <v>1.201111111111111</v>
      </c>
    </row>
    <row r="143" spans="1:16" x14ac:dyDescent="0.45">
      <c r="A143" s="2">
        <v>42843</v>
      </c>
      <c r="B143">
        <v>0</v>
      </c>
      <c r="C143" t="s">
        <v>202</v>
      </c>
      <c r="D143">
        <v>0</v>
      </c>
      <c r="E143" t="s">
        <v>205</v>
      </c>
      <c r="F143" t="s">
        <v>204</v>
      </c>
      <c r="G143" t="s">
        <v>193</v>
      </c>
      <c r="I143" s="1" t="s">
        <v>203</v>
      </c>
      <c r="J143" t="s">
        <v>202</v>
      </c>
      <c r="K143">
        <f t="shared" si="6"/>
        <v>0</v>
      </c>
      <c r="L143">
        <v>0</v>
      </c>
      <c r="M143">
        <f t="shared" si="7"/>
        <v>0</v>
      </c>
      <c r="N143">
        <v>0</v>
      </c>
      <c r="O143">
        <v>1</v>
      </c>
      <c r="P143">
        <f t="shared" si="8"/>
        <v>1</v>
      </c>
    </row>
    <row r="144" spans="1:16" x14ac:dyDescent="0.45">
      <c r="A144" s="2">
        <v>42843</v>
      </c>
      <c r="B144">
        <v>1</v>
      </c>
      <c r="C144" t="s">
        <v>199</v>
      </c>
      <c r="D144">
        <v>0</v>
      </c>
      <c r="E144" t="s">
        <v>195</v>
      </c>
      <c r="F144" t="s">
        <v>201</v>
      </c>
      <c r="G144" t="s">
        <v>193</v>
      </c>
      <c r="I144" s="1" t="s">
        <v>200</v>
      </c>
      <c r="J144" t="s">
        <v>199</v>
      </c>
      <c r="K144">
        <f t="shared" si="6"/>
        <v>2.7777777777777776E-2</v>
      </c>
      <c r="L144">
        <v>2.7777777777777776E-2</v>
      </c>
      <c r="M144">
        <f t="shared" si="7"/>
        <v>0</v>
      </c>
      <c r="N144">
        <v>0</v>
      </c>
      <c r="O144">
        <v>1</v>
      </c>
      <c r="P144">
        <f t="shared" si="8"/>
        <v>1.0002777777777778</v>
      </c>
    </row>
    <row r="145" spans="1:16" x14ac:dyDescent="0.45">
      <c r="A145" s="2">
        <v>42842</v>
      </c>
      <c r="B145">
        <v>0</v>
      </c>
      <c r="C145" t="s">
        <v>198</v>
      </c>
      <c r="D145">
        <v>0</v>
      </c>
      <c r="E145" t="s">
        <v>197</v>
      </c>
      <c r="F145" t="s">
        <v>196</v>
      </c>
      <c r="G145" t="s">
        <v>193</v>
      </c>
      <c r="I145" s="1" t="s">
        <v>5</v>
      </c>
      <c r="K145">
        <f t="shared" si="6"/>
        <v>0</v>
      </c>
      <c r="L145">
        <v>0</v>
      </c>
      <c r="M145">
        <f t="shared" si="7"/>
        <v>0</v>
      </c>
      <c r="N145">
        <v>0</v>
      </c>
      <c r="O145">
        <v>1</v>
      </c>
      <c r="P145">
        <f t="shared" si="8"/>
        <v>1</v>
      </c>
    </row>
    <row r="146" spans="1:16" x14ac:dyDescent="0.45">
      <c r="A146" s="2">
        <v>42840</v>
      </c>
      <c r="B146">
        <v>0</v>
      </c>
      <c r="C146" t="s">
        <v>191</v>
      </c>
      <c r="D146">
        <v>0</v>
      </c>
      <c r="E146" t="s">
        <v>195</v>
      </c>
      <c r="F146" t="s">
        <v>194</v>
      </c>
      <c r="G146" t="s">
        <v>193</v>
      </c>
      <c r="I146" s="1" t="s">
        <v>192</v>
      </c>
      <c r="J146" t="s">
        <v>191</v>
      </c>
      <c r="K146">
        <f t="shared" si="6"/>
        <v>0</v>
      </c>
      <c r="L146">
        <v>0</v>
      </c>
      <c r="M146">
        <f t="shared" si="7"/>
        <v>0</v>
      </c>
      <c r="N146">
        <v>0</v>
      </c>
      <c r="O146">
        <v>1</v>
      </c>
      <c r="P146">
        <f t="shared" si="8"/>
        <v>1</v>
      </c>
    </row>
    <row r="147" spans="1:16" ht="171" x14ac:dyDescent="0.45">
      <c r="A147" s="2">
        <v>42847</v>
      </c>
      <c r="B147">
        <v>0</v>
      </c>
      <c r="C147" t="s">
        <v>190</v>
      </c>
      <c r="D147">
        <v>0</v>
      </c>
      <c r="E147" t="s">
        <v>182</v>
      </c>
      <c r="F147" s="3" t="s">
        <v>189</v>
      </c>
      <c r="G147" t="s">
        <v>165</v>
      </c>
      <c r="I147" s="1" t="s">
        <v>5</v>
      </c>
      <c r="K147">
        <f t="shared" si="6"/>
        <v>0</v>
      </c>
      <c r="L147">
        <v>0</v>
      </c>
      <c r="M147">
        <f t="shared" si="7"/>
        <v>0</v>
      </c>
      <c r="N147">
        <v>0</v>
      </c>
      <c r="O147">
        <v>1</v>
      </c>
      <c r="P147">
        <f t="shared" si="8"/>
        <v>1</v>
      </c>
    </row>
    <row r="148" spans="1:16" x14ac:dyDescent="0.45">
      <c r="A148" s="2">
        <v>42845</v>
      </c>
      <c r="B148">
        <v>0</v>
      </c>
      <c r="C148" t="s">
        <v>183</v>
      </c>
      <c r="D148">
        <v>0</v>
      </c>
      <c r="E148" t="s">
        <v>186</v>
      </c>
      <c r="F148" t="s">
        <v>188</v>
      </c>
      <c r="G148" t="s">
        <v>165</v>
      </c>
      <c r="I148" s="1" t="s">
        <v>187</v>
      </c>
      <c r="J148" t="s">
        <v>183</v>
      </c>
      <c r="K148">
        <f t="shared" si="6"/>
        <v>0</v>
      </c>
      <c r="L148">
        <v>0</v>
      </c>
      <c r="M148">
        <f t="shared" si="7"/>
        <v>0</v>
      </c>
      <c r="N148">
        <v>0</v>
      </c>
      <c r="O148">
        <v>1</v>
      </c>
      <c r="P148">
        <f t="shared" si="8"/>
        <v>1</v>
      </c>
    </row>
    <row r="149" spans="1:16" x14ac:dyDescent="0.45">
      <c r="A149" s="2">
        <v>42845</v>
      </c>
      <c r="B149">
        <v>0</v>
      </c>
      <c r="C149" t="s">
        <v>183</v>
      </c>
      <c r="D149">
        <v>0</v>
      </c>
      <c r="E149" t="s">
        <v>186</v>
      </c>
      <c r="F149" t="s">
        <v>185</v>
      </c>
      <c r="G149" t="s">
        <v>165</v>
      </c>
      <c r="I149" s="1" t="s">
        <v>184</v>
      </c>
      <c r="J149" t="s">
        <v>183</v>
      </c>
      <c r="K149">
        <f t="shared" si="6"/>
        <v>0</v>
      </c>
      <c r="L149">
        <v>0</v>
      </c>
      <c r="M149">
        <f t="shared" si="7"/>
        <v>0</v>
      </c>
      <c r="N149">
        <v>0</v>
      </c>
      <c r="O149">
        <v>1</v>
      </c>
      <c r="P149">
        <f t="shared" si="8"/>
        <v>1</v>
      </c>
    </row>
    <row r="150" spans="1:16" ht="270.75" x14ac:dyDescent="0.45">
      <c r="A150" s="2">
        <v>42843</v>
      </c>
      <c r="B150">
        <v>1</v>
      </c>
      <c r="C150" t="s">
        <v>179</v>
      </c>
      <c r="D150">
        <v>1</v>
      </c>
      <c r="E150" t="s">
        <v>182</v>
      </c>
      <c r="F150" s="3" t="s">
        <v>181</v>
      </c>
      <c r="G150" t="s">
        <v>165</v>
      </c>
      <c r="I150" s="1" t="s">
        <v>180</v>
      </c>
      <c r="J150" t="s">
        <v>179</v>
      </c>
      <c r="K150">
        <f t="shared" si="6"/>
        <v>2.7777777777777776E-2</v>
      </c>
      <c r="L150">
        <v>2.7777777777777776E-2</v>
      </c>
      <c r="M150">
        <f t="shared" si="7"/>
        <v>0.2</v>
      </c>
      <c r="N150">
        <v>0.2</v>
      </c>
      <c r="O150">
        <v>1</v>
      </c>
      <c r="P150">
        <f t="shared" si="8"/>
        <v>1.2002777777777778</v>
      </c>
    </row>
    <row r="151" spans="1:16" x14ac:dyDescent="0.45">
      <c r="A151" s="2">
        <v>42843</v>
      </c>
      <c r="B151">
        <v>0</v>
      </c>
      <c r="C151" t="s">
        <v>178</v>
      </c>
      <c r="D151">
        <v>0</v>
      </c>
      <c r="E151" t="s">
        <v>177</v>
      </c>
      <c r="F151" t="s">
        <v>176</v>
      </c>
      <c r="G151" t="s">
        <v>165</v>
      </c>
      <c r="I151" s="1" t="s">
        <v>5</v>
      </c>
      <c r="K151">
        <f t="shared" si="6"/>
        <v>0</v>
      </c>
      <c r="L151">
        <v>0</v>
      </c>
      <c r="M151">
        <f t="shared" si="7"/>
        <v>0</v>
      </c>
      <c r="N151">
        <v>0</v>
      </c>
      <c r="O151">
        <v>1</v>
      </c>
      <c r="P151">
        <f t="shared" si="8"/>
        <v>1</v>
      </c>
    </row>
    <row r="152" spans="1:16" x14ac:dyDescent="0.45">
      <c r="A152" s="2">
        <v>42842</v>
      </c>
      <c r="B152">
        <v>1</v>
      </c>
      <c r="C152" t="s">
        <v>172</v>
      </c>
      <c r="D152">
        <v>0</v>
      </c>
      <c r="E152" t="s">
        <v>175</v>
      </c>
      <c r="F152" t="s">
        <v>174</v>
      </c>
      <c r="G152" t="s">
        <v>165</v>
      </c>
      <c r="I152" s="1" t="s">
        <v>173</v>
      </c>
      <c r="J152" t="s">
        <v>172</v>
      </c>
      <c r="K152">
        <f t="shared" si="6"/>
        <v>2.7777777777777776E-2</v>
      </c>
      <c r="L152">
        <v>2.7777777777777776E-2</v>
      </c>
      <c r="M152">
        <f t="shared" si="7"/>
        <v>0</v>
      </c>
      <c r="N152">
        <v>0</v>
      </c>
      <c r="O152">
        <v>1</v>
      </c>
      <c r="P152">
        <f t="shared" si="8"/>
        <v>1.0002777777777778</v>
      </c>
    </row>
    <row r="153" spans="1:16" x14ac:dyDescent="0.45">
      <c r="A153" s="2">
        <v>42839</v>
      </c>
      <c r="B153">
        <v>3</v>
      </c>
      <c r="C153" t="s">
        <v>171</v>
      </c>
      <c r="D153">
        <v>0</v>
      </c>
      <c r="E153" t="s">
        <v>170</v>
      </c>
      <c r="F153" t="s">
        <v>169</v>
      </c>
      <c r="G153" t="s">
        <v>165</v>
      </c>
      <c r="I153" s="1" t="s">
        <v>5</v>
      </c>
      <c r="K153">
        <f t="shared" si="6"/>
        <v>8.3333333333333329E-2</v>
      </c>
      <c r="L153">
        <v>8.3333333333333329E-2</v>
      </c>
      <c r="M153">
        <f t="shared" si="7"/>
        <v>0</v>
      </c>
      <c r="N153">
        <v>0</v>
      </c>
      <c r="O153">
        <v>1</v>
      </c>
      <c r="P153">
        <f t="shared" si="8"/>
        <v>1.0008333333333332</v>
      </c>
    </row>
    <row r="154" spans="1:16" x14ac:dyDescent="0.45">
      <c r="A154" s="2">
        <v>42839</v>
      </c>
      <c r="B154">
        <v>0</v>
      </c>
      <c r="C154" t="s">
        <v>168</v>
      </c>
      <c r="D154">
        <v>0</v>
      </c>
      <c r="E154" t="s">
        <v>167</v>
      </c>
      <c r="F154" t="s">
        <v>166</v>
      </c>
      <c r="G154" t="s">
        <v>165</v>
      </c>
      <c r="I154" s="1" t="s">
        <v>5</v>
      </c>
      <c r="K154">
        <f t="shared" si="6"/>
        <v>0</v>
      </c>
      <c r="L154">
        <v>0</v>
      </c>
      <c r="M154">
        <f t="shared" si="7"/>
        <v>0</v>
      </c>
      <c r="N154">
        <v>0</v>
      </c>
      <c r="O154">
        <v>1</v>
      </c>
      <c r="P154">
        <f t="shared" si="8"/>
        <v>1</v>
      </c>
    </row>
    <row r="155" spans="1:16" x14ac:dyDescent="0.45">
      <c r="A155" s="2">
        <v>42848</v>
      </c>
      <c r="B155">
        <v>0</v>
      </c>
      <c r="C155" t="s">
        <v>164</v>
      </c>
      <c r="D155">
        <v>0</v>
      </c>
      <c r="E155" t="s">
        <v>163</v>
      </c>
      <c r="F155" t="s">
        <v>162</v>
      </c>
      <c r="G155" t="s">
        <v>78</v>
      </c>
      <c r="I155" s="1" t="s">
        <v>5</v>
      </c>
      <c r="K155">
        <f t="shared" si="6"/>
        <v>0</v>
      </c>
      <c r="L155">
        <v>0</v>
      </c>
      <c r="M155">
        <f t="shared" si="7"/>
        <v>0</v>
      </c>
      <c r="N155">
        <v>0</v>
      </c>
      <c r="O155">
        <v>1</v>
      </c>
      <c r="P155">
        <f t="shared" si="8"/>
        <v>1</v>
      </c>
    </row>
    <row r="156" spans="1:16" x14ac:dyDescent="0.45">
      <c r="A156" s="2">
        <v>42848</v>
      </c>
      <c r="B156">
        <v>0</v>
      </c>
      <c r="C156" t="s">
        <v>158</v>
      </c>
      <c r="D156">
        <v>0</v>
      </c>
      <c r="E156" t="s">
        <v>161</v>
      </c>
      <c r="F156" t="s">
        <v>160</v>
      </c>
      <c r="G156" t="s">
        <v>78</v>
      </c>
      <c r="I156" s="1" t="s">
        <v>159</v>
      </c>
      <c r="J156" t="s">
        <v>158</v>
      </c>
      <c r="K156">
        <f t="shared" si="6"/>
        <v>0</v>
      </c>
      <c r="L156">
        <v>0</v>
      </c>
      <c r="M156">
        <f t="shared" si="7"/>
        <v>0</v>
      </c>
      <c r="N156">
        <v>0</v>
      </c>
      <c r="O156">
        <v>1</v>
      </c>
      <c r="P156">
        <f t="shared" si="8"/>
        <v>1</v>
      </c>
    </row>
    <row r="157" spans="1:16" x14ac:dyDescent="0.45">
      <c r="A157" s="2">
        <v>42848</v>
      </c>
      <c r="B157">
        <v>0</v>
      </c>
      <c r="C157" t="s">
        <v>154</v>
      </c>
      <c r="D157">
        <v>0</v>
      </c>
      <c r="E157" t="s">
        <v>157</v>
      </c>
      <c r="F157" t="s">
        <v>156</v>
      </c>
      <c r="G157" t="s">
        <v>78</v>
      </c>
      <c r="I157" s="1" t="s">
        <v>155</v>
      </c>
      <c r="J157" t="s">
        <v>154</v>
      </c>
      <c r="K157">
        <f t="shared" si="6"/>
        <v>0</v>
      </c>
      <c r="L157">
        <v>0</v>
      </c>
      <c r="M157">
        <f t="shared" si="7"/>
        <v>0</v>
      </c>
      <c r="N157">
        <v>0</v>
      </c>
      <c r="O157">
        <v>1</v>
      </c>
      <c r="P157">
        <f t="shared" si="8"/>
        <v>1</v>
      </c>
    </row>
    <row r="158" spans="1:16" x14ac:dyDescent="0.45">
      <c r="A158" s="2">
        <v>42847</v>
      </c>
      <c r="B158">
        <v>1</v>
      </c>
      <c r="C158" t="s">
        <v>151</v>
      </c>
      <c r="D158">
        <v>0</v>
      </c>
      <c r="E158" t="s">
        <v>126</v>
      </c>
      <c r="F158" t="s">
        <v>153</v>
      </c>
      <c r="G158" t="s">
        <v>78</v>
      </c>
      <c r="I158" s="1" t="s">
        <v>152</v>
      </c>
      <c r="J158" t="s">
        <v>151</v>
      </c>
      <c r="K158">
        <f t="shared" si="6"/>
        <v>2.7777777777777776E-2</v>
      </c>
      <c r="L158">
        <v>2.7777777777777776E-2</v>
      </c>
      <c r="M158">
        <f t="shared" si="7"/>
        <v>0</v>
      </c>
      <c r="N158">
        <v>0</v>
      </c>
      <c r="O158">
        <v>1</v>
      </c>
      <c r="P158">
        <f t="shared" si="8"/>
        <v>1.0002777777777778</v>
      </c>
    </row>
    <row r="159" spans="1:16" x14ac:dyDescent="0.45">
      <c r="A159" s="2">
        <v>42847</v>
      </c>
      <c r="B159">
        <v>2</v>
      </c>
      <c r="C159" t="s">
        <v>150</v>
      </c>
      <c r="D159">
        <v>0</v>
      </c>
      <c r="E159" t="s">
        <v>149</v>
      </c>
      <c r="F159" t="s">
        <v>148</v>
      </c>
      <c r="G159" t="s">
        <v>78</v>
      </c>
      <c r="I159" s="1" t="s">
        <v>5</v>
      </c>
      <c r="K159">
        <f t="shared" si="6"/>
        <v>5.5555555555555552E-2</v>
      </c>
      <c r="L159">
        <v>5.5555555555555552E-2</v>
      </c>
      <c r="M159">
        <f t="shared" si="7"/>
        <v>0</v>
      </c>
      <c r="N159">
        <v>0</v>
      </c>
      <c r="O159">
        <v>1</v>
      </c>
      <c r="P159">
        <f t="shared" si="8"/>
        <v>1.0005555555555556</v>
      </c>
    </row>
    <row r="160" spans="1:16" x14ac:dyDescent="0.45">
      <c r="A160" s="2">
        <v>42846</v>
      </c>
      <c r="B160">
        <v>0</v>
      </c>
      <c r="C160" t="s">
        <v>147</v>
      </c>
      <c r="D160">
        <v>0</v>
      </c>
      <c r="E160" t="s">
        <v>146</v>
      </c>
      <c r="F160" t="s">
        <v>145</v>
      </c>
      <c r="G160" t="s">
        <v>78</v>
      </c>
      <c r="I160" s="1" t="s">
        <v>5</v>
      </c>
      <c r="K160">
        <f t="shared" si="6"/>
        <v>0</v>
      </c>
      <c r="L160">
        <v>0</v>
      </c>
      <c r="M160">
        <f t="shared" si="7"/>
        <v>0</v>
      </c>
      <c r="N160">
        <v>0</v>
      </c>
      <c r="O160">
        <v>1</v>
      </c>
      <c r="P160">
        <f t="shared" si="8"/>
        <v>1</v>
      </c>
    </row>
    <row r="161" spans="1:16" x14ac:dyDescent="0.45">
      <c r="A161" s="2">
        <v>42846</v>
      </c>
      <c r="B161">
        <v>0</v>
      </c>
      <c r="C161" t="s">
        <v>144</v>
      </c>
      <c r="D161">
        <v>0</v>
      </c>
      <c r="E161" t="s">
        <v>143</v>
      </c>
      <c r="F161" t="s">
        <v>142</v>
      </c>
      <c r="G161" t="s">
        <v>78</v>
      </c>
      <c r="I161" s="1" t="s">
        <v>5</v>
      </c>
      <c r="K161">
        <f t="shared" si="6"/>
        <v>0</v>
      </c>
      <c r="L161">
        <v>0</v>
      </c>
      <c r="M161">
        <f t="shared" si="7"/>
        <v>0</v>
      </c>
      <c r="N161">
        <v>0</v>
      </c>
      <c r="O161">
        <v>1</v>
      </c>
      <c r="P161">
        <f t="shared" si="8"/>
        <v>1</v>
      </c>
    </row>
    <row r="162" spans="1:16" x14ac:dyDescent="0.45">
      <c r="A162" s="2">
        <v>42846</v>
      </c>
      <c r="B162">
        <v>0</v>
      </c>
      <c r="C162" t="s">
        <v>141</v>
      </c>
      <c r="D162">
        <v>0</v>
      </c>
      <c r="E162" t="s">
        <v>141</v>
      </c>
      <c r="F162" t="s">
        <v>140</v>
      </c>
      <c r="G162" t="s">
        <v>78</v>
      </c>
      <c r="I162" s="1" t="s">
        <v>5</v>
      </c>
      <c r="K162">
        <f t="shared" si="6"/>
        <v>0</v>
      </c>
      <c r="L162">
        <v>0</v>
      </c>
      <c r="M162">
        <f t="shared" si="7"/>
        <v>0</v>
      </c>
      <c r="N162">
        <v>0</v>
      </c>
      <c r="O162">
        <v>1</v>
      </c>
      <c r="P162">
        <f t="shared" si="8"/>
        <v>1</v>
      </c>
    </row>
    <row r="163" spans="1:16" x14ac:dyDescent="0.45">
      <c r="A163" s="2">
        <v>42846</v>
      </c>
      <c r="B163">
        <v>0</v>
      </c>
      <c r="C163" t="s">
        <v>136</v>
      </c>
      <c r="D163">
        <v>0</v>
      </c>
      <c r="E163" t="s">
        <v>139</v>
      </c>
      <c r="F163" t="s">
        <v>138</v>
      </c>
      <c r="G163" t="s">
        <v>78</v>
      </c>
      <c r="I163" s="1" t="s">
        <v>137</v>
      </c>
      <c r="J163" t="s">
        <v>136</v>
      </c>
      <c r="K163">
        <f t="shared" si="6"/>
        <v>0</v>
      </c>
      <c r="L163">
        <v>0</v>
      </c>
      <c r="M163">
        <f t="shared" si="7"/>
        <v>0</v>
      </c>
      <c r="N163">
        <v>0</v>
      </c>
      <c r="O163">
        <v>1</v>
      </c>
      <c r="P163">
        <f t="shared" si="8"/>
        <v>1</v>
      </c>
    </row>
    <row r="164" spans="1:16" x14ac:dyDescent="0.45">
      <c r="A164" s="2">
        <v>42846</v>
      </c>
      <c r="B164">
        <v>0</v>
      </c>
      <c r="C164" t="s">
        <v>135</v>
      </c>
      <c r="D164">
        <v>2</v>
      </c>
      <c r="E164" t="s">
        <v>135</v>
      </c>
      <c r="F164" t="s">
        <v>134</v>
      </c>
      <c r="G164" t="s">
        <v>78</v>
      </c>
      <c r="I164" s="1" t="s">
        <v>5</v>
      </c>
      <c r="K164">
        <f t="shared" si="6"/>
        <v>0</v>
      </c>
      <c r="L164">
        <v>0</v>
      </c>
      <c r="M164">
        <f t="shared" si="7"/>
        <v>0.4</v>
      </c>
      <c r="N164">
        <v>0.4</v>
      </c>
      <c r="O164">
        <v>1</v>
      </c>
      <c r="P164">
        <f t="shared" si="8"/>
        <v>1.4</v>
      </c>
    </row>
    <row r="165" spans="1:16" x14ac:dyDescent="0.45">
      <c r="A165" s="2">
        <v>42846</v>
      </c>
      <c r="B165">
        <v>0</v>
      </c>
      <c r="C165" t="s">
        <v>130</v>
      </c>
      <c r="D165">
        <v>0</v>
      </c>
      <c r="E165" t="s">
        <v>133</v>
      </c>
      <c r="F165" t="s">
        <v>132</v>
      </c>
      <c r="G165" t="s">
        <v>78</v>
      </c>
      <c r="I165" s="1" t="s">
        <v>131</v>
      </c>
      <c r="J165" t="s">
        <v>130</v>
      </c>
      <c r="K165">
        <f t="shared" si="6"/>
        <v>0</v>
      </c>
      <c r="L165">
        <v>0</v>
      </c>
      <c r="M165">
        <f t="shared" si="7"/>
        <v>0</v>
      </c>
      <c r="N165">
        <v>0</v>
      </c>
      <c r="O165">
        <v>1</v>
      </c>
      <c r="P165">
        <f t="shared" si="8"/>
        <v>1</v>
      </c>
    </row>
    <row r="166" spans="1:16" x14ac:dyDescent="0.45">
      <c r="A166" s="2">
        <v>42845</v>
      </c>
      <c r="B166">
        <v>0</v>
      </c>
      <c r="C166" t="s">
        <v>129</v>
      </c>
      <c r="D166">
        <v>0</v>
      </c>
      <c r="E166" t="s">
        <v>128</v>
      </c>
      <c r="F166" t="s">
        <v>127</v>
      </c>
      <c r="G166" t="s">
        <v>78</v>
      </c>
      <c r="I166" s="1" t="s">
        <v>5</v>
      </c>
      <c r="K166">
        <f t="shared" si="6"/>
        <v>0</v>
      </c>
      <c r="L166">
        <v>0</v>
      </c>
      <c r="M166">
        <f t="shared" si="7"/>
        <v>0</v>
      </c>
      <c r="N166">
        <v>0</v>
      </c>
      <c r="O166">
        <v>1</v>
      </c>
      <c r="P166">
        <f t="shared" si="8"/>
        <v>1</v>
      </c>
    </row>
    <row r="167" spans="1:16" x14ac:dyDescent="0.45">
      <c r="A167" s="2">
        <v>42845</v>
      </c>
      <c r="B167">
        <v>4</v>
      </c>
      <c r="C167" t="s">
        <v>123</v>
      </c>
      <c r="D167">
        <v>2</v>
      </c>
      <c r="E167" t="s">
        <v>126</v>
      </c>
      <c r="F167" t="s">
        <v>125</v>
      </c>
      <c r="G167" t="s">
        <v>78</v>
      </c>
      <c r="I167" s="1" t="s">
        <v>124</v>
      </c>
      <c r="J167" t="s">
        <v>123</v>
      </c>
      <c r="K167">
        <f t="shared" si="6"/>
        <v>0.1111111111111111</v>
      </c>
      <c r="L167">
        <v>0.1111111111111111</v>
      </c>
      <c r="M167">
        <f t="shared" si="7"/>
        <v>0.4</v>
      </c>
      <c r="N167">
        <v>0.4</v>
      </c>
      <c r="O167">
        <v>1</v>
      </c>
      <c r="P167">
        <f t="shared" si="8"/>
        <v>1.4011111111111112</v>
      </c>
    </row>
    <row r="168" spans="1:16" x14ac:dyDescent="0.45">
      <c r="A168" s="2">
        <v>42845</v>
      </c>
      <c r="B168">
        <v>1</v>
      </c>
      <c r="C168" t="s">
        <v>67</v>
      </c>
      <c r="D168">
        <v>0</v>
      </c>
      <c r="E168" t="s">
        <v>122</v>
      </c>
      <c r="F168" t="s">
        <v>121</v>
      </c>
      <c r="G168" t="s">
        <v>78</v>
      </c>
      <c r="I168" s="1" t="s">
        <v>120</v>
      </c>
      <c r="J168" t="s">
        <v>67</v>
      </c>
      <c r="K168">
        <f t="shared" si="6"/>
        <v>2.7777777777777776E-2</v>
      </c>
      <c r="L168">
        <v>2.7777777777777776E-2</v>
      </c>
      <c r="M168">
        <f t="shared" si="7"/>
        <v>0</v>
      </c>
      <c r="N168">
        <v>0</v>
      </c>
      <c r="O168">
        <v>1</v>
      </c>
      <c r="P168">
        <f t="shared" si="8"/>
        <v>1.0002777777777778</v>
      </c>
    </row>
    <row r="169" spans="1:16" x14ac:dyDescent="0.45">
      <c r="A169" s="2">
        <v>42845</v>
      </c>
      <c r="B169">
        <v>2</v>
      </c>
      <c r="C169" t="s">
        <v>119</v>
      </c>
      <c r="D169">
        <v>0</v>
      </c>
      <c r="E169" t="s">
        <v>118</v>
      </c>
      <c r="F169" t="s">
        <v>117</v>
      </c>
      <c r="G169" t="s">
        <v>78</v>
      </c>
      <c r="I169" s="1" t="s">
        <v>5</v>
      </c>
      <c r="K169">
        <f t="shared" si="6"/>
        <v>5.5555555555555552E-2</v>
      </c>
      <c r="L169">
        <v>5.5555555555555552E-2</v>
      </c>
      <c r="M169">
        <f t="shared" si="7"/>
        <v>0</v>
      </c>
      <c r="N169">
        <v>0</v>
      </c>
      <c r="O169">
        <v>1</v>
      </c>
      <c r="P169">
        <f t="shared" si="8"/>
        <v>1.0005555555555556</v>
      </c>
    </row>
    <row r="170" spans="1:16" x14ac:dyDescent="0.45">
      <c r="A170" s="2">
        <v>42844</v>
      </c>
      <c r="B170">
        <v>0</v>
      </c>
      <c r="C170" t="s">
        <v>113</v>
      </c>
      <c r="D170">
        <v>0</v>
      </c>
      <c r="E170" t="s">
        <v>116</v>
      </c>
      <c r="F170" t="s">
        <v>115</v>
      </c>
      <c r="G170" t="s">
        <v>78</v>
      </c>
      <c r="I170" s="1" t="s">
        <v>114</v>
      </c>
      <c r="J170" t="s">
        <v>113</v>
      </c>
      <c r="K170">
        <f t="shared" si="6"/>
        <v>0</v>
      </c>
      <c r="L170">
        <v>0</v>
      </c>
      <c r="M170">
        <f t="shared" si="7"/>
        <v>0</v>
      </c>
      <c r="N170">
        <v>0</v>
      </c>
      <c r="O170">
        <v>1</v>
      </c>
      <c r="P170">
        <f t="shared" si="8"/>
        <v>1</v>
      </c>
    </row>
    <row r="171" spans="1:16" x14ac:dyDescent="0.45">
      <c r="A171" s="2">
        <v>42844</v>
      </c>
      <c r="B171">
        <v>0</v>
      </c>
      <c r="C171" t="s">
        <v>112</v>
      </c>
      <c r="D171">
        <v>0</v>
      </c>
      <c r="E171" t="s">
        <v>111</v>
      </c>
      <c r="F171" t="s">
        <v>110</v>
      </c>
      <c r="G171" t="s">
        <v>78</v>
      </c>
      <c r="I171" s="1" t="s">
        <v>5</v>
      </c>
      <c r="K171">
        <f t="shared" si="6"/>
        <v>0</v>
      </c>
      <c r="L171">
        <v>0</v>
      </c>
      <c r="M171">
        <f t="shared" si="7"/>
        <v>0</v>
      </c>
      <c r="N171">
        <v>0</v>
      </c>
      <c r="O171">
        <v>1</v>
      </c>
      <c r="P171">
        <f t="shared" si="8"/>
        <v>1</v>
      </c>
    </row>
    <row r="172" spans="1:16" x14ac:dyDescent="0.45">
      <c r="A172" s="2">
        <v>42844</v>
      </c>
      <c r="B172">
        <v>0</v>
      </c>
      <c r="C172" t="s">
        <v>109</v>
      </c>
      <c r="D172">
        <v>0</v>
      </c>
      <c r="E172" t="s">
        <v>108</v>
      </c>
      <c r="F172" t="s">
        <v>107</v>
      </c>
      <c r="G172" t="s">
        <v>78</v>
      </c>
      <c r="I172" s="1" t="s">
        <v>106</v>
      </c>
      <c r="J172" t="s">
        <v>105</v>
      </c>
      <c r="K172">
        <f t="shared" si="6"/>
        <v>0</v>
      </c>
      <c r="L172">
        <v>0</v>
      </c>
      <c r="M172">
        <f t="shared" si="7"/>
        <v>0</v>
      </c>
      <c r="N172">
        <v>0</v>
      </c>
      <c r="O172">
        <v>1</v>
      </c>
      <c r="P172">
        <f t="shared" si="8"/>
        <v>1</v>
      </c>
    </row>
    <row r="173" spans="1:16" x14ac:dyDescent="0.45">
      <c r="A173" s="2">
        <v>42843</v>
      </c>
      <c r="B173">
        <v>1</v>
      </c>
      <c r="C173" t="s">
        <v>101</v>
      </c>
      <c r="D173">
        <v>0</v>
      </c>
      <c r="E173" t="s">
        <v>104</v>
      </c>
      <c r="F173" t="s">
        <v>103</v>
      </c>
      <c r="G173" t="s">
        <v>78</v>
      </c>
      <c r="I173" s="1" t="s">
        <v>102</v>
      </c>
      <c r="J173" t="s">
        <v>101</v>
      </c>
      <c r="K173">
        <f t="shared" si="6"/>
        <v>2.7777777777777776E-2</v>
      </c>
      <c r="L173">
        <v>2.7777777777777776E-2</v>
      </c>
      <c r="M173">
        <f t="shared" si="7"/>
        <v>0</v>
      </c>
      <c r="N173">
        <v>0</v>
      </c>
      <c r="O173">
        <v>1</v>
      </c>
      <c r="P173">
        <f t="shared" si="8"/>
        <v>1.0002777777777778</v>
      </c>
    </row>
    <row r="174" spans="1:16" x14ac:dyDescent="0.45">
      <c r="A174" s="2">
        <v>42843</v>
      </c>
      <c r="B174">
        <v>1</v>
      </c>
      <c r="C174" t="s">
        <v>97</v>
      </c>
      <c r="D174">
        <v>0</v>
      </c>
      <c r="E174" t="s">
        <v>100</v>
      </c>
      <c r="F174" t="s">
        <v>99</v>
      </c>
      <c r="G174" t="s">
        <v>78</v>
      </c>
      <c r="I174" s="1" t="s">
        <v>98</v>
      </c>
      <c r="J174" t="s">
        <v>97</v>
      </c>
      <c r="K174">
        <f t="shared" si="6"/>
        <v>2.7777777777777776E-2</v>
      </c>
      <c r="L174">
        <v>2.7777777777777776E-2</v>
      </c>
      <c r="M174">
        <f t="shared" si="7"/>
        <v>0</v>
      </c>
      <c r="N174">
        <v>0</v>
      </c>
      <c r="O174">
        <v>1</v>
      </c>
      <c r="P174">
        <f t="shared" si="8"/>
        <v>1.0002777777777778</v>
      </c>
    </row>
    <row r="175" spans="1:16" x14ac:dyDescent="0.45">
      <c r="A175" s="2">
        <v>42843</v>
      </c>
      <c r="B175">
        <v>1</v>
      </c>
      <c r="C175" t="s">
        <v>93</v>
      </c>
      <c r="D175">
        <v>0</v>
      </c>
      <c r="E175" t="s">
        <v>96</v>
      </c>
      <c r="F175" t="s">
        <v>95</v>
      </c>
      <c r="G175" t="s">
        <v>78</v>
      </c>
      <c r="I175" s="1" t="s">
        <v>94</v>
      </c>
      <c r="J175" t="s">
        <v>93</v>
      </c>
      <c r="K175">
        <f t="shared" si="6"/>
        <v>2.7777777777777776E-2</v>
      </c>
      <c r="L175">
        <v>2.7777777777777776E-2</v>
      </c>
      <c r="M175">
        <f t="shared" si="7"/>
        <v>0</v>
      </c>
      <c r="N175">
        <v>0</v>
      </c>
      <c r="O175">
        <v>1</v>
      </c>
      <c r="P175">
        <f t="shared" si="8"/>
        <v>1.0002777777777778</v>
      </c>
    </row>
    <row r="176" spans="1:16" x14ac:dyDescent="0.45">
      <c r="A176" s="2">
        <v>42842</v>
      </c>
      <c r="B176">
        <v>0</v>
      </c>
      <c r="C176" t="s">
        <v>92</v>
      </c>
      <c r="D176">
        <v>0</v>
      </c>
      <c r="E176" t="s">
        <v>86</v>
      </c>
      <c r="F176" t="s">
        <v>91</v>
      </c>
      <c r="G176" t="s">
        <v>78</v>
      </c>
      <c r="I176" s="1" t="s">
        <v>5</v>
      </c>
      <c r="K176">
        <f t="shared" si="6"/>
        <v>0</v>
      </c>
      <c r="L176">
        <v>0</v>
      </c>
      <c r="M176">
        <f t="shared" si="7"/>
        <v>0</v>
      </c>
      <c r="N176">
        <v>0</v>
      </c>
      <c r="O176">
        <v>1</v>
      </c>
      <c r="P176">
        <f t="shared" si="8"/>
        <v>1</v>
      </c>
    </row>
    <row r="177" spans="1:16" x14ac:dyDescent="0.45">
      <c r="A177" s="2">
        <v>42841</v>
      </c>
      <c r="B177">
        <v>0</v>
      </c>
      <c r="C177" t="s">
        <v>90</v>
      </c>
      <c r="D177">
        <v>0</v>
      </c>
      <c r="E177" t="s">
        <v>89</v>
      </c>
      <c r="F177" t="s">
        <v>88</v>
      </c>
      <c r="G177" t="s">
        <v>78</v>
      </c>
      <c r="I177" s="1" t="s">
        <v>5</v>
      </c>
      <c r="K177">
        <f t="shared" si="6"/>
        <v>0</v>
      </c>
      <c r="L177">
        <v>0</v>
      </c>
      <c r="M177">
        <f t="shared" si="7"/>
        <v>0</v>
      </c>
      <c r="N177">
        <v>0</v>
      </c>
      <c r="O177">
        <v>1</v>
      </c>
      <c r="P177">
        <f t="shared" si="8"/>
        <v>1</v>
      </c>
    </row>
    <row r="178" spans="1:16" x14ac:dyDescent="0.45">
      <c r="A178" s="2">
        <v>42840</v>
      </c>
      <c r="B178">
        <v>0</v>
      </c>
      <c r="C178" t="s">
        <v>87</v>
      </c>
      <c r="D178">
        <v>0</v>
      </c>
      <c r="E178" t="s">
        <v>86</v>
      </c>
      <c r="F178" t="s">
        <v>85</v>
      </c>
      <c r="G178" t="s">
        <v>78</v>
      </c>
      <c r="I178" s="1" t="s">
        <v>5</v>
      </c>
      <c r="K178">
        <f t="shared" si="6"/>
        <v>0</v>
      </c>
      <c r="L178">
        <v>0</v>
      </c>
      <c r="M178">
        <f t="shared" si="7"/>
        <v>0</v>
      </c>
      <c r="N178">
        <v>0</v>
      </c>
      <c r="O178">
        <v>1</v>
      </c>
      <c r="P178">
        <f t="shared" si="8"/>
        <v>1</v>
      </c>
    </row>
    <row r="179" spans="1:16" x14ac:dyDescent="0.45">
      <c r="A179" s="2">
        <v>42840</v>
      </c>
      <c r="B179">
        <v>0</v>
      </c>
      <c r="C179" t="s">
        <v>84</v>
      </c>
      <c r="D179">
        <v>0</v>
      </c>
      <c r="E179" t="s">
        <v>83</v>
      </c>
      <c r="F179" t="s">
        <v>82</v>
      </c>
      <c r="G179" t="s">
        <v>78</v>
      </c>
      <c r="I179" s="1" t="s">
        <v>5</v>
      </c>
      <c r="K179">
        <f t="shared" si="6"/>
        <v>0</v>
      </c>
      <c r="L179">
        <v>0</v>
      </c>
      <c r="M179">
        <f t="shared" si="7"/>
        <v>0</v>
      </c>
      <c r="N179">
        <v>0</v>
      </c>
      <c r="O179">
        <v>1</v>
      </c>
      <c r="P179">
        <f t="shared" si="8"/>
        <v>1</v>
      </c>
    </row>
    <row r="180" spans="1:16" x14ac:dyDescent="0.45">
      <c r="A180" s="2">
        <v>42839</v>
      </c>
      <c r="B180">
        <v>0</v>
      </c>
      <c r="C180" t="s">
        <v>81</v>
      </c>
      <c r="D180">
        <v>0</v>
      </c>
      <c r="E180" t="s">
        <v>80</v>
      </c>
      <c r="F180" t="s">
        <v>79</v>
      </c>
      <c r="G180" t="s">
        <v>78</v>
      </c>
      <c r="I180" s="1" t="s">
        <v>5</v>
      </c>
      <c r="K180">
        <f t="shared" si="6"/>
        <v>0</v>
      </c>
      <c r="L180">
        <v>0</v>
      </c>
      <c r="M180">
        <f t="shared" si="7"/>
        <v>0</v>
      </c>
      <c r="N180">
        <v>0</v>
      </c>
      <c r="O180">
        <v>1</v>
      </c>
      <c r="P180">
        <f t="shared" si="8"/>
        <v>1</v>
      </c>
    </row>
    <row r="181" spans="1:16" x14ac:dyDescent="0.45">
      <c r="A181" s="2">
        <v>42848</v>
      </c>
      <c r="B181">
        <v>0</v>
      </c>
      <c r="C181" t="s">
        <v>74</v>
      </c>
      <c r="D181">
        <v>0</v>
      </c>
      <c r="E181" t="s">
        <v>77</v>
      </c>
      <c r="F181" t="s">
        <v>76</v>
      </c>
      <c r="G181" t="s">
        <v>57</v>
      </c>
      <c r="I181" s="1" t="s">
        <v>75</v>
      </c>
      <c r="J181" t="s">
        <v>74</v>
      </c>
      <c r="K181">
        <f t="shared" si="6"/>
        <v>0</v>
      </c>
      <c r="L181">
        <v>0</v>
      </c>
      <c r="M181">
        <f t="shared" si="7"/>
        <v>0</v>
      </c>
      <c r="N181">
        <v>0</v>
      </c>
      <c r="O181">
        <v>1</v>
      </c>
      <c r="P181">
        <f t="shared" si="8"/>
        <v>1</v>
      </c>
    </row>
    <row r="182" spans="1:16" x14ac:dyDescent="0.45">
      <c r="A182" s="2">
        <v>42845</v>
      </c>
      <c r="B182">
        <v>0</v>
      </c>
      <c r="C182" t="s">
        <v>73</v>
      </c>
      <c r="D182">
        <v>0</v>
      </c>
      <c r="E182" t="s">
        <v>72</v>
      </c>
      <c r="F182" t="s">
        <v>71</v>
      </c>
      <c r="G182" t="s">
        <v>57</v>
      </c>
      <c r="I182" s="1" t="s">
        <v>5</v>
      </c>
      <c r="K182">
        <f t="shared" si="6"/>
        <v>0</v>
      </c>
      <c r="L182">
        <v>0</v>
      </c>
      <c r="M182">
        <f t="shared" si="7"/>
        <v>0</v>
      </c>
      <c r="N182">
        <v>0</v>
      </c>
      <c r="O182">
        <v>1</v>
      </c>
      <c r="P182">
        <f t="shared" si="8"/>
        <v>1</v>
      </c>
    </row>
    <row r="183" spans="1:16" x14ac:dyDescent="0.45">
      <c r="A183" s="2">
        <v>42845</v>
      </c>
      <c r="B183">
        <v>0</v>
      </c>
      <c r="C183" t="s">
        <v>70</v>
      </c>
      <c r="D183">
        <v>0</v>
      </c>
      <c r="E183" t="s">
        <v>70</v>
      </c>
      <c r="F183" t="s">
        <v>69</v>
      </c>
      <c r="G183" t="s">
        <v>57</v>
      </c>
      <c r="I183" s="1" t="s">
        <v>68</v>
      </c>
      <c r="J183" t="s">
        <v>67</v>
      </c>
      <c r="K183">
        <f t="shared" si="6"/>
        <v>0</v>
      </c>
      <c r="L183">
        <v>0</v>
      </c>
      <c r="M183">
        <f t="shared" si="7"/>
        <v>0</v>
      </c>
      <c r="N183">
        <v>0</v>
      </c>
      <c r="O183">
        <v>1</v>
      </c>
      <c r="P183">
        <f t="shared" si="8"/>
        <v>1</v>
      </c>
    </row>
    <row r="184" spans="1:16" x14ac:dyDescent="0.45">
      <c r="A184" s="2">
        <v>42844</v>
      </c>
      <c r="B184">
        <v>36</v>
      </c>
      <c r="C184" t="s">
        <v>60</v>
      </c>
      <c r="D184">
        <v>0</v>
      </c>
      <c r="E184" t="s">
        <v>59</v>
      </c>
      <c r="F184" t="s">
        <v>58</v>
      </c>
      <c r="G184" t="s">
        <v>57</v>
      </c>
      <c r="I184" s="1" t="s">
        <v>5</v>
      </c>
      <c r="K184">
        <f t="shared" si="6"/>
        <v>1</v>
      </c>
      <c r="L184">
        <v>1</v>
      </c>
      <c r="M184">
        <f t="shared" si="7"/>
        <v>0</v>
      </c>
      <c r="N184">
        <v>0</v>
      </c>
      <c r="O184">
        <v>1</v>
      </c>
      <c r="P184">
        <f t="shared" si="8"/>
        <v>1.01</v>
      </c>
    </row>
    <row r="185" spans="1:16" x14ac:dyDescent="0.45">
      <c r="A185" s="2">
        <v>42844</v>
      </c>
      <c r="B185">
        <v>6</v>
      </c>
      <c r="C185" t="s">
        <v>66</v>
      </c>
      <c r="D185">
        <v>2</v>
      </c>
      <c r="E185" t="s">
        <v>65</v>
      </c>
      <c r="F185" t="s">
        <v>64</v>
      </c>
      <c r="G185" t="s">
        <v>57</v>
      </c>
      <c r="I185" s="1" t="s">
        <v>5</v>
      </c>
      <c r="K185">
        <f t="shared" si="6"/>
        <v>0.16666666666666666</v>
      </c>
      <c r="L185">
        <v>0.16666666666666666</v>
      </c>
      <c r="M185">
        <f t="shared" si="7"/>
        <v>0.4</v>
      </c>
      <c r="N185">
        <v>0.4</v>
      </c>
      <c r="O185">
        <v>1</v>
      </c>
      <c r="P185">
        <f t="shared" si="8"/>
        <v>1.4016666666666666</v>
      </c>
    </row>
    <row r="186" spans="1:16" x14ac:dyDescent="0.45">
      <c r="A186" s="2">
        <v>42844</v>
      </c>
      <c r="B186">
        <v>0</v>
      </c>
      <c r="C186" t="s">
        <v>62</v>
      </c>
      <c r="D186">
        <v>0</v>
      </c>
      <c r="E186" t="s">
        <v>62</v>
      </c>
      <c r="F186" t="s">
        <v>63</v>
      </c>
      <c r="G186" t="s">
        <v>57</v>
      </c>
      <c r="I186" s="1" t="s">
        <v>5</v>
      </c>
      <c r="K186">
        <f t="shared" si="6"/>
        <v>0</v>
      </c>
      <c r="L186">
        <v>0</v>
      </c>
      <c r="M186">
        <f t="shared" si="7"/>
        <v>0</v>
      </c>
      <c r="N186">
        <v>0</v>
      </c>
      <c r="O186">
        <v>1</v>
      </c>
      <c r="P186">
        <f t="shared" si="8"/>
        <v>1</v>
      </c>
    </row>
    <row r="187" spans="1:16" x14ac:dyDescent="0.45">
      <c r="A187" s="2">
        <v>42844</v>
      </c>
      <c r="B187">
        <v>0</v>
      </c>
      <c r="C187" t="s">
        <v>62</v>
      </c>
      <c r="D187">
        <v>0</v>
      </c>
      <c r="E187" t="s">
        <v>62</v>
      </c>
      <c r="F187" t="s">
        <v>61</v>
      </c>
      <c r="G187" t="s">
        <v>57</v>
      </c>
      <c r="I187" s="1" t="s">
        <v>5</v>
      </c>
      <c r="K187">
        <f t="shared" si="6"/>
        <v>0</v>
      </c>
      <c r="L187">
        <v>0</v>
      </c>
      <c r="M187">
        <f t="shared" si="7"/>
        <v>0</v>
      </c>
      <c r="N187">
        <v>0</v>
      </c>
      <c r="O187">
        <v>1</v>
      </c>
      <c r="P187">
        <f t="shared" si="8"/>
        <v>1</v>
      </c>
    </row>
    <row r="188" spans="1:16" x14ac:dyDescent="0.45">
      <c r="A188" s="2">
        <v>42844</v>
      </c>
      <c r="B188">
        <v>36</v>
      </c>
      <c r="C188" t="s">
        <v>60</v>
      </c>
      <c r="D188">
        <v>0</v>
      </c>
      <c r="E188" t="s">
        <v>59</v>
      </c>
      <c r="F188" t="s">
        <v>58</v>
      </c>
      <c r="G188" t="s">
        <v>57</v>
      </c>
      <c r="I188" s="1" t="s">
        <v>5</v>
      </c>
      <c r="K188">
        <f t="shared" si="6"/>
        <v>1</v>
      </c>
      <c r="L188">
        <v>1</v>
      </c>
      <c r="M188">
        <f t="shared" si="7"/>
        <v>0</v>
      </c>
      <c r="N188">
        <v>0</v>
      </c>
      <c r="O188">
        <v>1</v>
      </c>
      <c r="P188">
        <f t="shared" si="8"/>
        <v>1.01</v>
      </c>
    </row>
    <row r="189" spans="1:16" x14ac:dyDescent="0.45">
      <c r="A189" s="2">
        <v>42847</v>
      </c>
      <c r="B189">
        <v>1</v>
      </c>
      <c r="C189" t="s">
        <v>53</v>
      </c>
      <c r="D189">
        <v>0</v>
      </c>
      <c r="E189" t="s">
        <v>56</v>
      </c>
      <c r="F189" t="s">
        <v>55</v>
      </c>
      <c r="G189" t="s">
        <v>40</v>
      </c>
      <c r="I189" s="1" t="s">
        <v>54</v>
      </c>
      <c r="J189" t="s">
        <v>53</v>
      </c>
      <c r="K189">
        <f t="shared" si="6"/>
        <v>2.7777777777777776E-2</v>
      </c>
      <c r="L189">
        <v>2.7777777777777776E-2</v>
      </c>
      <c r="M189">
        <f t="shared" si="7"/>
        <v>0</v>
      </c>
      <c r="N189">
        <v>0</v>
      </c>
      <c r="O189">
        <v>1</v>
      </c>
      <c r="P189">
        <f t="shared" si="8"/>
        <v>1.0002777777777778</v>
      </c>
    </row>
    <row r="190" spans="1:16" x14ac:dyDescent="0.45">
      <c r="A190" s="2">
        <v>42847</v>
      </c>
      <c r="B190">
        <v>0</v>
      </c>
      <c r="C190" t="s">
        <v>52</v>
      </c>
      <c r="D190">
        <v>0</v>
      </c>
      <c r="E190" t="s">
        <v>51</v>
      </c>
      <c r="F190" t="s">
        <v>50</v>
      </c>
      <c r="G190" t="s">
        <v>40</v>
      </c>
      <c r="I190" s="1" t="s">
        <v>5</v>
      </c>
      <c r="K190">
        <f t="shared" si="6"/>
        <v>0</v>
      </c>
      <c r="L190">
        <v>0</v>
      </c>
      <c r="M190">
        <f t="shared" si="7"/>
        <v>0</v>
      </c>
      <c r="N190">
        <v>0</v>
      </c>
      <c r="O190">
        <v>1</v>
      </c>
      <c r="P190">
        <f t="shared" si="8"/>
        <v>1</v>
      </c>
    </row>
    <row r="191" spans="1:16" x14ac:dyDescent="0.45">
      <c r="A191" s="2">
        <v>42847</v>
      </c>
      <c r="B191">
        <v>1</v>
      </c>
      <c r="C191" t="s">
        <v>49</v>
      </c>
      <c r="D191">
        <v>0</v>
      </c>
      <c r="E191" t="s">
        <v>48</v>
      </c>
      <c r="F191" t="s">
        <v>47</v>
      </c>
      <c r="G191" t="s">
        <v>40</v>
      </c>
      <c r="I191" s="1" t="s">
        <v>5</v>
      </c>
      <c r="K191">
        <f t="shared" si="6"/>
        <v>2.7777777777777776E-2</v>
      </c>
      <c r="L191">
        <v>2.7777777777777776E-2</v>
      </c>
      <c r="M191">
        <f t="shared" si="7"/>
        <v>0</v>
      </c>
      <c r="N191">
        <v>0</v>
      </c>
      <c r="O191">
        <v>1</v>
      </c>
      <c r="P191">
        <f t="shared" si="8"/>
        <v>1.0002777777777778</v>
      </c>
    </row>
    <row r="192" spans="1:16" x14ac:dyDescent="0.45">
      <c r="A192" s="2">
        <v>42845</v>
      </c>
      <c r="B192">
        <v>0</v>
      </c>
      <c r="C192" t="s">
        <v>46</v>
      </c>
      <c r="D192">
        <v>0</v>
      </c>
      <c r="E192" t="s">
        <v>45</v>
      </c>
      <c r="F192" t="s">
        <v>44</v>
      </c>
      <c r="G192" t="s">
        <v>40</v>
      </c>
      <c r="I192" s="1" t="s">
        <v>5</v>
      </c>
      <c r="K192">
        <f t="shared" si="6"/>
        <v>0</v>
      </c>
      <c r="L192">
        <v>0</v>
      </c>
      <c r="M192">
        <f t="shared" si="7"/>
        <v>0</v>
      </c>
      <c r="N192">
        <v>0</v>
      </c>
      <c r="O192">
        <v>1</v>
      </c>
      <c r="P192">
        <f t="shared" si="8"/>
        <v>1</v>
      </c>
    </row>
    <row r="193" spans="1:16" x14ac:dyDescent="0.45">
      <c r="A193" s="2">
        <v>42843</v>
      </c>
      <c r="B193">
        <v>1</v>
      </c>
      <c r="C193" t="s">
        <v>43</v>
      </c>
      <c r="D193">
        <v>0</v>
      </c>
      <c r="E193" t="s">
        <v>42</v>
      </c>
      <c r="F193" t="s">
        <v>41</v>
      </c>
      <c r="G193" t="s">
        <v>40</v>
      </c>
      <c r="I193" s="1" t="s">
        <v>5</v>
      </c>
      <c r="K193">
        <f t="shared" si="6"/>
        <v>2.7777777777777776E-2</v>
      </c>
      <c r="L193">
        <v>2.7777777777777776E-2</v>
      </c>
      <c r="M193">
        <f t="shared" si="7"/>
        <v>0</v>
      </c>
      <c r="N193">
        <v>0</v>
      </c>
      <c r="O193">
        <v>1</v>
      </c>
      <c r="P193">
        <f t="shared" si="8"/>
        <v>1.0002777777777778</v>
      </c>
    </row>
    <row r="194" spans="1:16" x14ac:dyDescent="0.45">
      <c r="A194" s="2">
        <v>42846</v>
      </c>
      <c r="B194">
        <v>2</v>
      </c>
      <c r="C194" t="s">
        <v>8</v>
      </c>
      <c r="D194">
        <v>0</v>
      </c>
      <c r="E194" t="s">
        <v>7</v>
      </c>
      <c r="F194" t="s">
        <v>6</v>
      </c>
      <c r="G194" t="s">
        <v>34</v>
      </c>
      <c r="I194" s="1" t="s">
        <v>5</v>
      </c>
      <c r="K194">
        <f t="shared" ref="K194:K206" si="9">B194/36</f>
        <v>5.5555555555555552E-2</v>
      </c>
      <c r="L194">
        <v>5.5555555555555552E-2</v>
      </c>
      <c r="M194">
        <f t="shared" ref="M194:M206" si="10">D194/5</f>
        <v>0</v>
      </c>
      <c r="N194">
        <v>0</v>
      </c>
      <c r="O194">
        <v>1</v>
      </c>
      <c r="P194">
        <f t="shared" ref="P194:P206" si="11" xml:space="preserve"> (0.01*L194) + (1*N194) + (1*O194)</f>
        <v>1.0005555555555556</v>
      </c>
    </row>
    <row r="195" spans="1:16" x14ac:dyDescent="0.45">
      <c r="A195" s="2">
        <v>42846</v>
      </c>
      <c r="B195">
        <v>2</v>
      </c>
      <c r="C195" t="s">
        <v>4</v>
      </c>
      <c r="D195">
        <v>0</v>
      </c>
      <c r="E195" t="s">
        <v>4</v>
      </c>
      <c r="F195" t="s">
        <v>3</v>
      </c>
      <c r="G195" t="s">
        <v>34</v>
      </c>
      <c r="I195" s="1" t="s">
        <v>1</v>
      </c>
      <c r="J195" t="s">
        <v>0</v>
      </c>
      <c r="K195">
        <f t="shared" si="9"/>
        <v>5.5555555555555552E-2</v>
      </c>
      <c r="L195">
        <v>5.5555555555555552E-2</v>
      </c>
      <c r="M195">
        <f t="shared" si="10"/>
        <v>0</v>
      </c>
      <c r="N195">
        <v>0</v>
      </c>
      <c r="O195">
        <v>1</v>
      </c>
      <c r="P195">
        <f t="shared" si="11"/>
        <v>1.0005555555555556</v>
      </c>
    </row>
    <row r="196" spans="1:16" x14ac:dyDescent="0.45">
      <c r="A196" s="2">
        <v>42842</v>
      </c>
      <c r="B196">
        <v>0</v>
      </c>
      <c r="C196" t="s">
        <v>39</v>
      </c>
      <c r="D196">
        <v>0</v>
      </c>
      <c r="E196" t="s">
        <v>38</v>
      </c>
      <c r="F196" t="s">
        <v>37</v>
      </c>
      <c r="G196" t="s">
        <v>34</v>
      </c>
      <c r="I196" s="1" t="s">
        <v>5</v>
      </c>
      <c r="K196">
        <f t="shared" si="9"/>
        <v>0</v>
      </c>
      <c r="L196">
        <v>0</v>
      </c>
      <c r="M196">
        <f t="shared" si="10"/>
        <v>0</v>
      </c>
      <c r="N196">
        <v>0</v>
      </c>
      <c r="O196">
        <v>1</v>
      </c>
      <c r="P196">
        <f t="shared" si="11"/>
        <v>1</v>
      </c>
    </row>
    <row r="197" spans="1:16" x14ac:dyDescent="0.45">
      <c r="A197" s="2">
        <v>42841</v>
      </c>
      <c r="B197">
        <v>1</v>
      </c>
      <c r="C197" t="s">
        <v>32</v>
      </c>
      <c r="D197">
        <v>0</v>
      </c>
      <c r="E197" t="s">
        <v>36</v>
      </c>
      <c r="F197" t="s">
        <v>35</v>
      </c>
      <c r="G197" t="s">
        <v>34</v>
      </c>
      <c r="I197" s="1" t="s">
        <v>33</v>
      </c>
      <c r="J197" t="s">
        <v>32</v>
      </c>
      <c r="K197">
        <f t="shared" si="9"/>
        <v>2.7777777777777776E-2</v>
      </c>
      <c r="L197">
        <v>2.7777777777777776E-2</v>
      </c>
      <c r="M197">
        <f t="shared" si="10"/>
        <v>0</v>
      </c>
      <c r="N197">
        <v>0</v>
      </c>
      <c r="O197">
        <v>1</v>
      </c>
      <c r="P197">
        <f t="shared" si="11"/>
        <v>1.0002777777777778</v>
      </c>
    </row>
    <row r="198" spans="1:16" x14ac:dyDescent="0.45">
      <c r="A198" s="2">
        <v>42847</v>
      </c>
      <c r="B198">
        <v>0</v>
      </c>
      <c r="C198" t="s">
        <v>28</v>
      </c>
      <c r="D198">
        <v>0</v>
      </c>
      <c r="E198" t="s">
        <v>31</v>
      </c>
      <c r="F198" t="s">
        <v>30</v>
      </c>
      <c r="G198" t="s">
        <v>11</v>
      </c>
      <c r="I198" s="1" t="s">
        <v>29</v>
      </c>
      <c r="J198" t="s">
        <v>28</v>
      </c>
      <c r="K198">
        <f t="shared" si="9"/>
        <v>0</v>
      </c>
      <c r="L198">
        <v>0</v>
      </c>
      <c r="M198">
        <f t="shared" si="10"/>
        <v>0</v>
      </c>
      <c r="N198">
        <v>0</v>
      </c>
      <c r="O198">
        <v>1</v>
      </c>
      <c r="P198">
        <f t="shared" si="11"/>
        <v>1</v>
      </c>
    </row>
    <row r="199" spans="1:16" x14ac:dyDescent="0.45">
      <c r="A199" s="2">
        <v>42845</v>
      </c>
      <c r="B199">
        <v>2</v>
      </c>
      <c r="C199" t="s">
        <v>24</v>
      </c>
      <c r="D199">
        <v>3</v>
      </c>
      <c r="E199" t="s">
        <v>27</v>
      </c>
      <c r="F199" t="s">
        <v>26</v>
      </c>
      <c r="G199" t="s">
        <v>11</v>
      </c>
      <c r="I199" s="1" t="s">
        <v>25</v>
      </c>
      <c r="J199" t="s">
        <v>24</v>
      </c>
      <c r="K199">
        <f t="shared" si="9"/>
        <v>5.5555555555555552E-2</v>
      </c>
      <c r="L199">
        <v>5.5555555555555552E-2</v>
      </c>
      <c r="M199">
        <f t="shared" si="10"/>
        <v>0.6</v>
      </c>
      <c r="N199">
        <v>0.6</v>
      </c>
      <c r="O199">
        <v>1</v>
      </c>
      <c r="P199">
        <f t="shared" si="11"/>
        <v>1.6005555555555555</v>
      </c>
    </row>
    <row r="200" spans="1:16" x14ac:dyDescent="0.45">
      <c r="A200" s="2">
        <v>42844</v>
      </c>
      <c r="B200">
        <v>0</v>
      </c>
      <c r="C200" t="s">
        <v>23</v>
      </c>
      <c r="D200">
        <v>0</v>
      </c>
      <c r="E200" t="s">
        <v>19</v>
      </c>
      <c r="F200" t="s">
        <v>22</v>
      </c>
      <c r="G200" t="s">
        <v>11</v>
      </c>
      <c r="I200" s="1" t="s">
        <v>5</v>
      </c>
      <c r="K200">
        <f t="shared" si="9"/>
        <v>0</v>
      </c>
      <c r="L200">
        <v>0</v>
      </c>
      <c r="M200">
        <f t="shared" si="10"/>
        <v>0</v>
      </c>
      <c r="N200">
        <v>0</v>
      </c>
      <c r="O200">
        <v>1</v>
      </c>
      <c r="P200">
        <f t="shared" si="11"/>
        <v>1</v>
      </c>
    </row>
    <row r="201" spans="1:16" x14ac:dyDescent="0.45">
      <c r="A201" s="2">
        <v>42844</v>
      </c>
      <c r="B201">
        <v>0</v>
      </c>
      <c r="C201" t="s">
        <v>19</v>
      </c>
      <c r="D201">
        <v>0</v>
      </c>
      <c r="E201" t="s">
        <v>19</v>
      </c>
      <c r="F201" t="s">
        <v>21</v>
      </c>
      <c r="G201" t="s">
        <v>11</v>
      </c>
      <c r="I201" s="1" t="s">
        <v>5</v>
      </c>
      <c r="K201">
        <f t="shared" si="9"/>
        <v>0</v>
      </c>
      <c r="L201">
        <v>0</v>
      </c>
      <c r="M201">
        <f t="shared" si="10"/>
        <v>0</v>
      </c>
      <c r="N201">
        <v>0</v>
      </c>
      <c r="O201">
        <v>1</v>
      </c>
      <c r="P201">
        <f t="shared" si="11"/>
        <v>1</v>
      </c>
    </row>
    <row r="202" spans="1:16" x14ac:dyDescent="0.45">
      <c r="A202" s="2">
        <v>42844</v>
      </c>
      <c r="B202">
        <v>1</v>
      </c>
      <c r="C202" t="s">
        <v>20</v>
      </c>
      <c r="D202">
        <v>0</v>
      </c>
      <c r="E202" t="s">
        <v>19</v>
      </c>
      <c r="F202" t="s">
        <v>18</v>
      </c>
      <c r="G202" t="s">
        <v>11</v>
      </c>
      <c r="I202" s="1" t="s">
        <v>5</v>
      </c>
      <c r="K202">
        <f t="shared" si="9"/>
        <v>2.7777777777777776E-2</v>
      </c>
      <c r="L202">
        <v>2.7777777777777776E-2</v>
      </c>
      <c r="M202">
        <f t="shared" si="10"/>
        <v>0</v>
      </c>
      <c r="N202">
        <v>0</v>
      </c>
      <c r="O202">
        <v>1</v>
      </c>
      <c r="P202">
        <f t="shared" si="11"/>
        <v>1.0002777777777778</v>
      </c>
    </row>
    <row r="203" spans="1:16" x14ac:dyDescent="0.45">
      <c r="A203" s="2">
        <v>42843</v>
      </c>
      <c r="B203">
        <v>1</v>
      </c>
      <c r="C203" t="s">
        <v>17</v>
      </c>
      <c r="D203">
        <v>0</v>
      </c>
      <c r="E203" t="s">
        <v>17</v>
      </c>
      <c r="F203" t="s">
        <v>16</v>
      </c>
      <c r="G203" t="s">
        <v>11</v>
      </c>
      <c r="I203" s="1" t="s">
        <v>15</v>
      </c>
      <c r="J203" t="s">
        <v>14</v>
      </c>
      <c r="K203">
        <f t="shared" si="9"/>
        <v>2.7777777777777776E-2</v>
      </c>
      <c r="L203">
        <v>2.7777777777777776E-2</v>
      </c>
      <c r="M203">
        <f t="shared" si="10"/>
        <v>0</v>
      </c>
      <c r="N203">
        <v>0</v>
      </c>
      <c r="O203">
        <v>1</v>
      </c>
      <c r="P203">
        <f t="shared" si="11"/>
        <v>1.0002777777777778</v>
      </c>
    </row>
    <row r="204" spans="1:16" x14ac:dyDescent="0.45">
      <c r="A204" s="2">
        <v>42842</v>
      </c>
      <c r="B204">
        <v>0</v>
      </c>
      <c r="C204" t="s">
        <v>9</v>
      </c>
      <c r="D204">
        <v>0</v>
      </c>
      <c r="E204" t="s">
        <v>13</v>
      </c>
      <c r="F204" t="s">
        <v>12</v>
      </c>
      <c r="G204" t="s">
        <v>11</v>
      </c>
      <c r="I204" s="1" t="s">
        <v>10</v>
      </c>
      <c r="J204" t="s">
        <v>9</v>
      </c>
      <c r="K204">
        <f t="shared" si="9"/>
        <v>0</v>
      </c>
      <c r="L204">
        <v>0</v>
      </c>
      <c r="M204">
        <f t="shared" si="10"/>
        <v>0</v>
      </c>
      <c r="N204">
        <v>0</v>
      </c>
      <c r="O204">
        <v>1</v>
      </c>
      <c r="P204">
        <f t="shared" si="11"/>
        <v>1</v>
      </c>
    </row>
    <row r="205" spans="1:16" x14ac:dyDescent="0.45">
      <c r="A205" s="2">
        <v>42846</v>
      </c>
      <c r="B205">
        <v>2</v>
      </c>
      <c r="C205" t="s">
        <v>8</v>
      </c>
      <c r="D205">
        <v>0</v>
      </c>
      <c r="E205" t="s">
        <v>7</v>
      </c>
      <c r="F205" t="s">
        <v>6</v>
      </c>
      <c r="G205" t="s">
        <v>2</v>
      </c>
      <c r="I205" s="1" t="s">
        <v>5</v>
      </c>
      <c r="K205">
        <f t="shared" si="9"/>
        <v>5.5555555555555552E-2</v>
      </c>
      <c r="L205">
        <v>5.5555555555555552E-2</v>
      </c>
      <c r="M205">
        <f t="shared" si="10"/>
        <v>0</v>
      </c>
      <c r="N205">
        <v>0</v>
      </c>
      <c r="O205">
        <v>1</v>
      </c>
      <c r="P205">
        <f t="shared" si="11"/>
        <v>1.0005555555555556</v>
      </c>
    </row>
    <row r="206" spans="1:16" x14ac:dyDescent="0.45">
      <c r="A206" s="2">
        <v>42846</v>
      </c>
      <c r="B206">
        <v>2</v>
      </c>
      <c r="C206" t="s">
        <v>4</v>
      </c>
      <c r="D206">
        <v>0</v>
      </c>
      <c r="E206" t="s">
        <v>4</v>
      </c>
      <c r="F206" t="s">
        <v>3</v>
      </c>
      <c r="G206" t="s">
        <v>2</v>
      </c>
      <c r="I206" s="1" t="s">
        <v>1</v>
      </c>
      <c r="J206" t="s">
        <v>0</v>
      </c>
      <c r="K206">
        <f t="shared" si="9"/>
        <v>5.5555555555555552E-2</v>
      </c>
      <c r="L206">
        <v>5.5555555555555552E-2</v>
      </c>
      <c r="M206">
        <f t="shared" si="10"/>
        <v>0</v>
      </c>
      <c r="N206">
        <v>0</v>
      </c>
      <c r="O206">
        <v>1</v>
      </c>
      <c r="P206">
        <f t="shared" si="11"/>
        <v>1.0005555555555556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D1" sqref="D1"/>
    </sheetView>
  </sheetViews>
  <sheetFormatPr defaultRowHeight="14.25" x14ac:dyDescent="0.45"/>
  <sheetData>
    <row r="1" spans="1:5" x14ac:dyDescent="0.45">
      <c r="A1" s="4" t="s">
        <v>431</v>
      </c>
      <c r="B1" s="4" t="s">
        <v>435</v>
      </c>
      <c r="C1" s="4" t="s">
        <v>444</v>
      </c>
      <c r="D1" s="4" t="s">
        <v>445</v>
      </c>
      <c r="E1" s="4" t="s">
        <v>433</v>
      </c>
    </row>
    <row r="2" spans="1:5" x14ac:dyDescent="0.45">
      <c r="A2" t="s">
        <v>151</v>
      </c>
      <c r="B2" t="s">
        <v>126</v>
      </c>
      <c r="C2">
        <v>1.0002777777777778</v>
      </c>
      <c r="D2" t="s">
        <v>446</v>
      </c>
      <c r="E2" t="s">
        <v>383</v>
      </c>
    </row>
    <row r="3" spans="1:5" x14ac:dyDescent="0.45">
      <c r="A3" t="s">
        <v>413</v>
      </c>
      <c r="B3" t="s">
        <v>416</v>
      </c>
      <c r="C3">
        <v>1.4005555555555556</v>
      </c>
      <c r="D3" t="s">
        <v>446</v>
      </c>
      <c r="E3" t="s">
        <v>383</v>
      </c>
    </row>
    <row r="4" spans="1:5" x14ac:dyDescent="0.45">
      <c r="A4" t="s">
        <v>409</v>
      </c>
      <c r="B4" t="s">
        <v>412</v>
      </c>
      <c r="C4">
        <v>2.0008333333333335</v>
      </c>
      <c r="D4" t="s">
        <v>446</v>
      </c>
      <c r="E4" t="s">
        <v>383</v>
      </c>
    </row>
    <row r="5" spans="1:5" x14ac:dyDescent="0.45">
      <c r="A5" t="s">
        <v>406</v>
      </c>
      <c r="B5" t="s">
        <v>391</v>
      </c>
      <c r="C5">
        <v>1</v>
      </c>
      <c r="D5" t="s">
        <v>446</v>
      </c>
      <c r="E5" t="s">
        <v>383</v>
      </c>
    </row>
    <row r="6" spans="1:5" x14ac:dyDescent="0.45">
      <c r="A6" t="s">
        <v>123</v>
      </c>
      <c r="B6" t="s">
        <v>126</v>
      </c>
      <c r="C6">
        <v>1.4011111111111112</v>
      </c>
      <c r="D6" t="s">
        <v>446</v>
      </c>
      <c r="E6" t="s">
        <v>383</v>
      </c>
    </row>
    <row r="7" spans="1:5" x14ac:dyDescent="0.45">
      <c r="A7" t="s">
        <v>381</v>
      </c>
      <c r="B7" t="s">
        <v>385</v>
      </c>
      <c r="C7">
        <v>1.0002777777777778</v>
      </c>
      <c r="D7" t="s">
        <v>446</v>
      </c>
      <c r="E7" t="s">
        <v>383</v>
      </c>
    </row>
    <row r="8" spans="1:5" x14ac:dyDescent="0.45">
      <c r="A8" t="s">
        <v>97</v>
      </c>
      <c r="B8" t="s">
        <v>100</v>
      </c>
      <c r="C8">
        <v>1.0002777777777778</v>
      </c>
      <c r="D8" t="s">
        <v>446</v>
      </c>
      <c r="E8" t="s">
        <v>383</v>
      </c>
    </row>
    <row r="9" spans="1:5" x14ac:dyDescent="0.45">
      <c r="A9" t="s">
        <v>388</v>
      </c>
      <c r="B9" t="s">
        <v>391</v>
      </c>
      <c r="C9">
        <v>1</v>
      </c>
      <c r="D9" t="s">
        <v>446</v>
      </c>
      <c r="E9" t="s">
        <v>383</v>
      </c>
    </row>
    <row r="10" spans="1:5" x14ac:dyDescent="0.45">
      <c r="A10" t="s">
        <v>381</v>
      </c>
      <c r="B10" t="s">
        <v>385</v>
      </c>
      <c r="C10">
        <v>1.0002777777777778</v>
      </c>
      <c r="D10" t="s">
        <v>446</v>
      </c>
      <c r="E10" t="s">
        <v>383</v>
      </c>
    </row>
    <row r="11" spans="1:5" x14ac:dyDescent="0.45">
      <c r="A11" t="s">
        <v>158</v>
      </c>
      <c r="B11" t="s">
        <v>161</v>
      </c>
      <c r="C11">
        <v>1</v>
      </c>
      <c r="D11" t="s">
        <v>446</v>
      </c>
      <c r="E11" t="s">
        <v>214</v>
      </c>
    </row>
    <row r="12" spans="1:5" x14ac:dyDescent="0.45">
      <c r="A12" t="s">
        <v>154</v>
      </c>
      <c r="B12" t="s">
        <v>157</v>
      </c>
      <c r="C12">
        <v>1</v>
      </c>
      <c r="D12" t="s">
        <v>446</v>
      </c>
      <c r="E12" t="s">
        <v>214</v>
      </c>
    </row>
    <row r="13" spans="1:5" x14ac:dyDescent="0.45">
      <c r="A13" t="s">
        <v>373</v>
      </c>
      <c r="B13" t="s">
        <v>376</v>
      </c>
      <c r="C13">
        <v>1</v>
      </c>
      <c r="D13" t="s">
        <v>446</v>
      </c>
      <c r="E13" t="s">
        <v>214</v>
      </c>
    </row>
    <row r="14" spans="1:5" x14ac:dyDescent="0.45">
      <c r="A14" t="s">
        <v>212</v>
      </c>
      <c r="B14" t="s">
        <v>216</v>
      </c>
      <c r="C14">
        <v>1</v>
      </c>
      <c r="D14" t="s">
        <v>446</v>
      </c>
      <c r="E14" t="s">
        <v>214</v>
      </c>
    </row>
    <row r="15" spans="1:5" x14ac:dyDescent="0.45">
      <c r="A15" t="s">
        <v>136</v>
      </c>
      <c r="B15" t="s">
        <v>139</v>
      </c>
      <c r="C15">
        <v>1</v>
      </c>
      <c r="D15" t="s">
        <v>446</v>
      </c>
      <c r="E15" t="s">
        <v>214</v>
      </c>
    </row>
    <row r="16" spans="1:5" x14ac:dyDescent="0.45">
      <c r="A16" t="s">
        <v>130</v>
      </c>
      <c r="B16" t="s">
        <v>133</v>
      </c>
      <c r="C16">
        <v>1</v>
      </c>
      <c r="D16" t="s">
        <v>446</v>
      </c>
      <c r="E16" t="s">
        <v>214</v>
      </c>
    </row>
    <row r="17" spans="1:5" x14ac:dyDescent="0.45">
      <c r="A17" t="s">
        <v>67</v>
      </c>
      <c r="B17" t="s">
        <v>122</v>
      </c>
      <c r="C17">
        <v>1.0002777777777778</v>
      </c>
      <c r="D17" t="s">
        <v>446</v>
      </c>
      <c r="E17" t="s">
        <v>214</v>
      </c>
    </row>
    <row r="18" spans="1:5" x14ac:dyDescent="0.45">
      <c r="A18" t="s">
        <v>113</v>
      </c>
      <c r="B18" t="s">
        <v>116</v>
      </c>
      <c r="C18">
        <v>1</v>
      </c>
      <c r="D18" t="s">
        <v>446</v>
      </c>
      <c r="E18" t="s">
        <v>214</v>
      </c>
    </row>
    <row r="19" spans="1:5" x14ac:dyDescent="0.45">
      <c r="A19" t="s">
        <v>105</v>
      </c>
      <c r="B19" t="s">
        <v>108</v>
      </c>
      <c r="C19">
        <v>1</v>
      </c>
      <c r="D19" t="s">
        <v>446</v>
      </c>
      <c r="E19" t="s">
        <v>214</v>
      </c>
    </row>
    <row r="20" spans="1:5" x14ac:dyDescent="0.45">
      <c r="A20" t="s">
        <v>101</v>
      </c>
      <c r="B20" t="s">
        <v>104</v>
      </c>
      <c r="C20">
        <v>1.0002777777777778</v>
      </c>
      <c r="D20" t="s">
        <v>446</v>
      </c>
      <c r="E20" t="s">
        <v>214</v>
      </c>
    </row>
    <row r="21" spans="1:5" x14ac:dyDescent="0.45">
      <c r="A21" t="s">
        <v>355</v>
      </c>
      <c r="B21" t="s">
        <v>358</v>
      </c>
      <c r="C21">
        <v>1.0005555555555556</v>
      </c>
      <c r="D21" t="s">
        <v>446</v>
      </c>
      <c r="E21" t="s">
        <v>214</v>
      </c>
    </row>
    <row r="22" spans="1:5" x14ac:dyDescent="0.45">
      <c r="A22" t="s">
        <v>93</v>
      </c>
      <c r="B22" t="s">
        <v>96</v>
      </c>
      <c r="C22">
        <v>1.0002777777777778</v>
      </c>
      <c r="D22" t="s">
        <v>446</v>
      </c>
      <c r="E22" t="s">
        <v>214</v>
      </c>
    </row>
    <row r="23" spans="1:5" x14ac:dyDescent="0.45">
      <c r="A23" t="s">
        <v>340</v>
      </c>
      <c r="B23" t="s">
        <v>343</v>
      </c>
      <c r="C23">
        <v>1</v>
      </c>
      <c r="D23" t="s">
        <v>446</v>
      </c>
      <c r="E23" t="s">
        <v>214</v>
      </c>
    </row>
    <row r="24" spans="1:5" x14ac:dyDescent="0.45">
      <c r="A24" t="s">
        <v>335</v>
      </c>
      <c r="B24" t="s">
        <v>338</v>
      </c>
      <c r="C24">
        <v>1</v>
      </c>
      <c r="D24" t="s">
        <v>446</v>
      </c>
      <c r="E24" t="s">
        <v>214</v>
      </c>
    </row>
    <row r="25" spans="1:5" x14ac:dyDescent="0.45">
      <c r="A25" t="s">
        <v>212</v>
      </c>
      <c r="B25" t="s">
        <v>216</v>
      </c>
      <c r="C25">
        <v>1</v>
      </c>
      <c r="D25" t="s">
        <v>446</v>
      </c>
      <c r="E25" t="s">
        <v>214</v>
      </c>
    </row>
    <row r="26" spans="1:5" x14ac:dyDescent="0.45">
      <c r="A26" t="s">
        <v>330</v>
      </c>
      <c r="B26" t="s">
        <v>216</v>
      </c>
      <c r="C26">
        <v>1</v>
      </c>
      <c r="D26" t="s">
        <v>446</v>
      </c>
      <c r="E26" t="s">
        <v>214</v>
      </c>
    </row>
    <row r="27" spans="1:5" x14ac:dyDescent="0.45">
      <c r="A27" t="s">
        <v>326</v>
      </c>
      <c r="B27" t="s">
        <v>216</v>
      </c>
      <c r="C27">
        <v>1</v>
      </c>
      <c r="D27" t="s">
        <v>446</v>
      </c>
      <c r="E27" t="s">
        <v>214</v>
      </c>
    </row>
    <row r="28" spans="1:5" x14ac:dyDescent="0.45">
      <c r="A28" t="s">
        <v>212</v>
      </c>
      <c r="B28" t="s">
        <v>216</v>
      </c>
      <c r="C28">
        <v>1.2002777777777778</v>
      </c>
      <c r="D28" t="s">
        <v>446</v>
      </c>
      <c r="E28" t="s">
        <v>214</v>
      </c>
    </row>
    <row r="29" spans="1:5" x14ac:dyDescent="0.45">
      <c r="A29" t="s">
        <v>304</v>
      </c>
      <c r="B29" t="s">
        <v>216</v>
      </c>
      <c r="C29">
        <v>1</v>
      </c>
      <c r="D29" t="s">
        <v>446</v>
      </c>
      <c r="E29" t="s">
        <v>214</v>
      </c>
    </row>
    <row r="30" spans="1:5" x14ac:dyDescent="0.45">
      <c r="A30" t="s">
        <v>212</v>
      </c>
      <c r="B30" t="s">
        <v>216</v>
      </c>
      <c r="C30">
        <v>1</v>
      </c>
      <c r="D30" t="s">
        <v>446</v>
      </c>
      <c r="E30" t="s">
        <v>214</v>
      </c>
    </row>
    <row r="31" spans="1:5" x14ac:dyDescent="0.45">
      <c r="A31" t="s">
        <v>212</v>
      </c>
      <c r="B31" t="s">
        <v>216</v>
      </c>
      <c r="C31">
        <v>1.0002777777777778</v>
      </c>
      <c r="D31" t="s">
        <v>446</v>
      </c>
      <c r="E31" t="s">
        <v>214</v>
      </c>
    </row>
    <row r="32" spans="1:5" x14ac:dyDescent="0.45">
      <c r="A32" t="s">
        <v>212</v>
      </c>
      <c r="B32" t="s">
        <v>216</v>
      </c>
      <c r="C32">
        <v>1</v>
      </c>
      <c r="D32" t="s">
        <v>446</v>
      </c>
      <c r="E32" t="s">
        <v>214</v>
      </c>
    </row>
    <row r="33" spans="1:5" x14ac:dyDescent="0.45">
      <c r="A33" t="s">
        <v>212</v>
      </c>
      <c r="B33" t="s">
        <v>216</v>
      </c>
      <c r="C33">
        <v>1</v>
      </c>
      <c r="D33" t="s">
        <v>446</v>
      </c>
      <c r="E33" t="s">
        <v>214</v>
      </c>
    </row>
    <row r="34" spans="1:5" x14ac:dyDescent="0.45">
      <c r="A34" t="s">
        <v>212</v>
      </c>
      <c r="B34" t="s">
        <v>216</v>
      </c>
      <c r="C34">
        <v>1</v>
      </c>
      <c r="D34" t="s">
        <v>446</v>
      </c>
      <c r="E34" t="s">
        <v>214</v>
      </c>
    </row>
    <row r="35" spans="1:5" x14ac:dyDescent="0.45">
      <c r="A35" t="s">
        <v>212</v>
      </c>
      <c r="B35" t="s">
        <v>216</v>
      </c>
      <c r="C35">
        <v>1</v>
      </c>
      <c r="D35" t="s">
        <v>446</v>
      </c>
      <c r="E35" t="s">
        <v>214</v>
      </c>
    </row>
    <row r="36" spans="1:5" x14ac:dyDescent="0.45">
      <c r="A36" t="s">
        <v>212</v>
      </c>
      <c r="B36" t="s">
        <v>216</v>
      </c>
      <c r="C36">
        <v>1</v>
      </c>
      <c r="D36" t="s">
        <v>446</v>
      </c>
      <c r="E36" t="s">
        <v>214</v>
      </c>
    </row>
    <row r="37" spans="1:5" x14ac:dyDescent="0.45">
      <c r="A37" t="s">
        <v>212</v>
      </c>
      <c r="B37" t="s">
        <v>216</v>
      </c>
      <c r="C37">
        <v>1</v>
      </c>
      <c r="D37" t="s">
        <v>446</v>
      </c>
      <c r="E37" t="s">
        <v>214</v>
      </c>
    </row>
    <row r="38" spans="1:5" x14ac:dyDescent="0.45">
      <c r="A38" t="s">
        <v>212</v>
      </c>
      <c r="B38" t="s">
        <v>216</v>
      </c>
      <c r="C38">
        <v>1</v>
      </c>
      <c r="D38" t="s">
        <v>446</v>
      </c>
      <c r="E38" t="s">
        <v>214</v>
      </c>
    </row>
    <row r="39" spans="1:5" x14ac:dyDescent="0.45">
      <c r="A39" t="s">
        <v>293</v>
      </c>
      <c r="B39" t="s">
        <v>290</v>
      </c>
      <c r="C39">
        <v>1</v>
      </c>
      <c r="D39" t="s">
        <v>446</v>
      </c>
      <c r="E39" t="s">
        <v>214</v>
      </c>
    </row>
    <row r="40" spans="1:5" x14ac:dyDescent="0.45">
      <c r="A40" t="s">
        <v>212</v>
      </c>
      <c r="B40" t="s">
        <v>216</v>
      </c>
      <c r="C40">
        <v>1.0002777777777778</v>
      </c>
      <c r="D40" t="s">
        <v>446</v>
      </c>
      <c r="E40" t="s">
        <v>214</v>
      </c>
    </row>
    <row r="41" spans="1:5" x14ac:dyDescent="0.45">
      <c r="A41" t="s">
        <v>168</v>
      </c>
      <c r="B41" t="s">
        <v>290</v>
      </c>
      <c r="C41">
        <v>1</v>
      </c>
      <c r="D41" t="s">
        <v>446</v>
      </c>
      <c r="E41" t="s">
        <v>214</v>
      </c>
    </row>
    <row r="42" spans="1:5" x14ac:dyDescent="0.45">
      <c r="A42" t="s">
        <v>212</v>
      </c>
      <c r="B42" t="s">
        <v>216</v>
      </c>
      <c r="C42">
        <v>1</v>
      </c>
      <c r="D42" t="s">
        <v>446</v>
      </c>
      <c r="E42" t="s">
        <v>214</v>
      </c>
    </row>
    <row r="43" spans="1:5" x14ac:dyDescent="0.45">
      <c r="A43" t="s">
        <v>276</v>
      </c>
      <c r="B43" t="s">
        <v>279</v>
      </c>
      <c r="C43">
        <v>1</v>
      </c>
      <c r="D43" t="s">
        <v>446</v>
      </c>
      <c r="E43" t="s">
        <v>214</v>
      </c>
    </row>
    <row r="44" spans="1:5" x14ac:dyDescent="0.45">
      <c r="A44" t="s">
        <v>212</v>
      </c>
      <c r="B44" t="s">
        <v>216</v>
      </c>
      <c r="C44">
        <v>1</v>
      </c>
      <c r="D44" t="s">
        <v>446</v>
      </c>
      <c r="E44" t="s">
        <v>214</v>
      </c>
    </row>
    <row r="45" spans="1:5" x14ac:dyDescent="0.45">
      <c r="A45" t="s">
        <v>212</v>
      </c>
      <c r="B45" t="s">
        <v>216</v>
      </c>
      <c r="C45">
        <v>1.0002777777777778</v>
      </c>
      <c r="D45" t="s">
        <v>446</v>
      </c>
      <c r="E45" t="s">
        <v>214</v>
      </c>
    </row>
    <row r="46" spans="1:5" x14ac:dyDescent="0.45">
      <c r="A46" t="s">
        <v>212</v>
      </c>
      <c r="B46" t="s">
        <v>216</v>
      </c>
      <c r="C46">
        <v>1</v>
      </c>
      <c r="D46" t="s">
        <v>446</v>
      </c>
      <c r="E46" t="s">
        <v>214</v>
      </c>
    </row>
    <row r="47" spans="1:5" x14ac:dyDescent="0.45">
      <c r="A47" t="s">
        <v>212</v>
      </c>
      <c r="B47" t="s">
        <v>216</v>
      </c>
      <c r="C47">
        <v>1</v>
      </c>
      <c r="D47" t="s">
        <v>446</v>
      </c>
      <c r="E47" t="s">
        <v>214</v>
      </c>
    </row>
    <row r="48" spans="1:5" x14ac:dyDescent="0.45">
      <c r="A48" t="s">
        <v>212</v>
      </c>
      <c r="B48" t="s">
        <v>216</v>
      </c>
      <c r="C48">
        <v>1</v>
      </c>
      <c r="D48" t="s">
        <v>446</v>
      </c>
      <c r="E48" t="s">
        <v>214</v>
      </c>
    </row>
    <row r="49" spans="1:5" x14ac:dyDescent="0.45">
      <c r="A49" t="s">
        <v>212</v>
      </c>
      <c r="B49" t="s">
        <v>216</v>
      </c>
      <c r="C49">
        <v>1</v>
      </c>
      <c r="D49" t="s">
        <v>446</v>
      </c>
      <c r="E49" t="s">
        <v>214</v>
      </c>
    </row>
    <row r="50" spans="1:5" x14ac:dyDescent="0.45">
      <c r="A50" t="s">
        <v>212</v>
      </c>
      <c r="B50" t="s">
        <v>216</v>
      </c>
      <c r="C50">
        <v>1</v>
      </c>
      <c r="D50" t="s">
        <v>446</v>
      </c>
      <c r="E50" t="s">
        <v>214</v>
      </c>
    </row>
    <row r="51" spans="1:5" x14ac:dyDescent="0.45">
      <c r="A51" t="s">
        <v>212</v>
      </c>
      <c r="B51" t="s">
        <v>216</v>
      </c>
      <c r="C51">
        <v>1</v>
      </c>
      <c r="D51" t="s">
        <v>446</v>
      </c>
      <c r="E51" t="s">
        <v>214</v>
      </c>
    </row>
    <row r="52" spans="1:5" x14ac:dyDescent="0.45">
      <c r="A52" t="s">
        <v>212</v>
      </c>
      <c r="B52" t="s">
        <v>216</v>
      </c>
      <c r="C52">
        <v>1</v>
      </c>
      <c r="D52" t="s">
        <v>446</v>
      </c>
      <c r="E52" t="s">
        <v>214</v>
      </c>
    </row>
    <row r="53" spans="1:5" x14ac:dyDescent="0.45">
      <c r="A53" t="s">
        <v>212</v>
      </c>
      <c r="B53" t="s">
        <v>216</v>
      </c>
      <c r="C53">
        <v>1</v>
      </c>
      <c r="D53" t="s">
        <v>446</v>
      </c>
      <c r="E53" t="s">
        <v>214</v>
      </c>
    </row>
    <row r="54" spans="1:5" x14ac:dyDescent="0.45">
      <c r="A54" t="s">
        <v>212</v>
      </c>
      <c r="B54" t="s">
        <v>216</v>
      </c>
      <c r="C54">
        <v>1</v>
      </c>
      <c r="D54" t="s">
        <v>446</v>
      </c>
      <c r="E54" t="s">
        <v>214</v>
      </c>
    </row>
    <row r="55" spans="1:5" x14ac:dyDescent="0.45">
      <c r="A55" t="s">
        <v>212</v>
      </c>
      <c r="B55" t="s">
        <v>216</v>
      </c>
      <c r="C55">
        <v>1</v>
      </c>
      <c r="D55" t="s">
        <v>446</v>
      </c>
      <c r="E55" t="s">
        <v>214</v>
      </c>
    </row>
    <row r="56" spans="1:5" x14ac:dyDescent="0.45">
      <c r="A56" t="s">
        <v>212</v>
      </c>
      <c r="B56" t="s">
        <v>216</v>
      </c>
      <c r="C56">
        <v>1</v>
      </c>
      <c r="D56" t="s">
        <v>446</v>
      </c>
      <c r="E56" t="s">
        <v>214</v>
      </c>
    </row>
    <row r="57" spans="1:5" x14ac:dyDescent="0.45">
      <c r="A57" t="s">
        <v>212</v>
      </c>
      <c r="B57" t="s">
        <v>216</v>
      </c>
      <c r="C57">
        <v>1.0002777777777778</v>
      </c>
      <c r="D57" t="s">
        <v>446</v>
      </c>
      <c r="E57" t="s">
        <v>214</v>
      </c>
    </row>
    <row r="58" spans="1:5" x14ac:dyDescent="0.45">
      <c r="A58" t="s">
        <v>212</v>
      </c>
      <c r="B58" t="s">
        <v>216</v>
      </c>
      <c r="C58">
        <v>1</v>
      </c>
      <c r="D58" t="s">
        <v>446</v>
      </c>
      <c r="E58" t="s">
        <v>214</v>
      </c>
    </row>
    <row r="59" spans="1:5" x14ac:dyDescent="0.45">
      <c r="A59" t="s">
        <v>212</v>
      </c>
      <c r="B59" t="s">
        <v>216</v>
      </c>
      <c r="C59">
        <v>1</v>
      </c>
      <c r="D59" t="s">
        <v>446</v>
      </c>
      <c r="E59" t="s">
        <v>214</v>
      </c>
    </row>
    <row r="60" spans="1:5" x14ac:dyDescent="0.45">
      <c r="A60" t="s">
        <v>212</v>
      </c>
      <c r="B60" t="s">
        <v>216</v>
      </c>
      <c r="C60">
        <v>1</v>
      </c>
      <c r="D60" t="s">
        <v>446</v>
      </c>
      <c r="E60" t="s">
        <v>214</v>
      </c>
    </row>
    <row r="61" spans="1:5" x14ac:dyDescent="0.45">
      <c r="A61" t="s">
        <v>212</v>
      </c>
      <c r="B61" t="s">
        <v>216</v>
      </c>
      <c r="C61">
        <v>1</v>
      </c>
      <c r="D61" t="s">
        <v>446</v>
      </c>
      <c r="E61" t="s">
        <v>214</v>
      </c>
    </row>
    <row r="62" spans="1:5" x14ac:dyDescent="0.45">
      <c r="A62" t="s">
        <v>212</v>
      </c>
      <c r="B62" t="s">
        <v>216</v>
      </c>
      <c r="C62">
        <v>1</v>
      </c>
      <c r="D62" t="s">
        <v>446</v>
      </c>
      <c r="E62" t="s">
        <v>214</v>
      </c>
    </row>
    <row r="63" spans="1:5" x14ac:dyDescent="0.45">
      <c r="A63" t="s">
        <v>136</v>
      </c>
      <c r="B63" t="s">
        <v>211</v>
      </c>
      <c r="C63">
        <v>1</v>
      </c>
      <c r="D63" t="s">
        <v>446</v>
      </c>
      <c r="E63" t="s">
        <v>193</v>
      </c>
    </row>
    <row r="64" spans="1:5" x14ac:dyDescent="0.45">
      <c r="A64" t="s">
        <v>202</v>
      </c>
      <c r="B64" t="s">
        <v>205</v>
      </c>
      <c r="C64">
        <v>1</v>
      </c>
      <c r="D64" t="s">
        <v>446</v>
      </c>
      <c r="E64" t="s">
        <v>193</v>
      </c>
    </row>
    <row r="65" spans="1:5" x14ac:dyDescent="0.45">
      <c r="A65" t="s">
        <v>199</v>
      </c>
      <c r="B65" t="s">
        <v>195</v>
      </c>
      <c r="C65">
        <v>1.0002777777777778</v>
      </c>
      <c r="D65" t="s">
        <v>446</v>
      </c>
      <c r="E65" t="s">
        <v>193</v>
      </c>
    </row>
    <row r="66" spans="1:5" x14ac:dyDescent="0.45">
      <c r="A66" t="s">
        <v>191</v>
      </c>
      <c r="B66" t="s">
        <v>195</v>
      </c>
      <c r="C66">
        <v>1</v>
      </c>
      <c r="D66" t="s">
        <v>446</v>
      </c>
      <c r="E66" t="s">
        <v>193</v>
      </c>
    </row>
    <row r="67" spans="1:5" x14ac:dyDescent="0.45">
      <c r="A67" t="s">
        <v>183</v>
      </c>
      <c r="B67" t="s">
        <v>186</v>
      </c>
      <c r="C67">
        <v>1</v>
      </c>
      <c r="D67" t="s">
        <v>446</v>
      </c>
      <c r="E67" t="s">
        <v>165</v>
      </c>
    </row>
    <row r="68" spans="1:5" x14ac:dyDescent="0.45">
      <c r="A68" t="s">
        <v>183</v>
      </c>
      <c r="B68" t="s">
        <v>186</v>
      </c>
      <c r="C68">
        <v>1</v>
      </c>
      <c r="D68" t="s">
        <v>446</v>
      </c>
      <c r="E68" t="s">
        <v>165</v>
      </c>
    </row>
    <row r="69" spans="1:5" x14ac:dyDescent="0.45">
      <c r="A69" t="s">
        <v>179</v>
      </c>
      <c r="B69" t="s">
        <v>182</v>
      </c>
      <c r="C69">
        <v>1.2002777777777778</v>
      </c>
      <c r="D69" t="s">
        <v>446</v>
      </c>
      <c r="E69" t="s">
        <v>165</v>
      </c>
    </row>
    <row r="70" spans="1:5" x14ac:dyDescent="0.45">
      <c r="A70" t="s">
        <v>172</v>
      </c>
      <c r="B70" t="s">
        <v>175</v>
      </c>
      <c r="C70">
        <v>1.0002777777777778</v>
      </c>
      <c r="D70" t="s">
        <v>446</v>
      </c>
      <c r="E70" t="s">
        <v>165</v>
      </c>
    </row>
    <row r="71" spans="1:5" x14ac:dyDescent="0.45">
      <c r="A71" t="s">
        <v>158</v>
      </c>
      <c r="B71" t="s">
        <v>161</v>
      </c>
      <c r="C71">
        <v>1</v>
      </c>
      <c r="D71" t="s">
        <v>446</v>
      </c>
      <c r="E71" t="s">
        <v>78</v>
      </c>
    </row>
    <row r="72" spans="1:5" x14ac:dyDescent="0.45">
      <c r="A72" t="s">
        <v>154</v>
      </c>
      <c r="B72" t="s">
        <v>157</v>
      </c>
      <c r="C72">
        <v>1</v>
      </c>
      <c r="D72" t="s">
        <v>446</v>
      </c>
      <c r="E72" t="s">
        <v>78</v>
      </c>
    </row>
    <row r="73" spans="1:5" x14ac:dyDescent="0.45">
      <c r="A73" t="s">
        <v>151</v>
      </c>
      <c r="B73" t="s">
        <v>126</v>
      </c>
      <c r="C73">
        <v>1.0002777777777778</v>
      </c>
      <c r="D73" t="s">
        <v>446</v>
      </c>
      <c r="E73" t="s">
        <v>78</v>
      </c>
    </row>
    <row r="74" spans="1:5" x14ac:dyDescent="0.45">
      <c r="A74" t="s">
        <v>136</v>
      </c>
      <c r="B74" t="s">
        <v>139</v>
      </c>
      <c r="C74">
        <v>1</v>
      </c>
      <c r="D74" t="s">
        <v>446</v>
      </c>
      <c r="E74" t="s">
        <v>78</v>
      </c>
    </row>
    <row r="75" spans="1:5" x14ac:dyDescent="0.45">
      <c r="A75" t="s">
        <v>130</v>
      </c>
      <c r="B75" t="s">
        <v>133</v>
      </c>
      <c r="C75">
        <v>1</v>
      </c>
      <c r="D75" t="s">
        <v>446</v>
      </c>
      <c r="E75" t="s">
        <v>78</v>
      </c>
    </row>
    <row r="76" spans="1:5" x14ac:dyDescent="0.45">
      <c r="A76" t="s">
        <v>123</v>
      </c>
      <c r="B76" t="s">
        <v>126</v>
      </c>
      <c r="C76">
        <v>1.4011111111111112</v>
      </c>
      <c r="D76" t="s">
        <v>446</v>
      </c>
      <c r="E76" t="s">
        <v>78</v>
      </c>
    </row>
    <row r="77" spans="1:5" x14ac:dyDescent="0.45">
      <c r="A77" t="s">
        <v>67</v>
      </c>
      <c r="B77" t="s">
        <v>122</v>
      </c>
      <c r="C77">
        <v>1.0002777777777778</v>
      </c>
      <c r="D77" t="s">
        <v>446</v>
      </c>
      <c r="E77" t="s">
        <v>78</v>
      </c>
    </row>
    <row r="78" spans="1:5" x14ac:dyDescent="0.45">
      <c r="A78" t="s">
        <v>113</v>
      </c>
      <c r="B78" t="s">
        <v>116</v>
      </c>
      <c r="C78">
        <v>1</v>
      </c>
      <c r="D78" t="s">
        <v>446</v>
      </c>
      <c r="E78" t="s">
        <v>78</v>
      </c>
    </row>
    <row r="79" spans="1:5" x14ac:dyDescent="0.45">
      <c r="A79" t="s">
        <v>105</v>
      </c>
      <c r="B79" t="s">
        <v>108</v>
      </c>
      <c r="C79">
        <v>1</v>
      </c>
      <c r="D79" t="s">
        <v>446</v>
      </c>
      <c r="E79" t="s">
        <v>78</v>
      </c>
    </row>
    <row r="80" spans="1:5" x14ac:dyDescent="0.45">
      <c r="A80" t="s">
        <v>101</v>
      </c>
      <c r="B80" t="s">
        <v>104</v>
      </c>
      <c r="C80">
        <v>1.0002777777777778</v>
      </c>
      <c r="D80" t="s">
        <v>446</v>
      </c>
      <c r="E80" t="s">
        <v>78</v>
      </c>
    </row>
    <row r="81" spans="1:5" x14ac:dyDescent="0.45">
      <c r="A81" t="s">
        <v>97</v>
      </c>
      <c r="B81" t="s">
        <v>100</v>
      </c>
      <c r="C81">
        <v>1.0002777777777778</v>
      </c>
      <c r="D81" t="s">
        <v>446</v>
      </c>
      <c r="E81" t="s">
        <v>78</v>
      </c>
    </row>
    <row r="82" spans="1:5" x14ac:dyDescent="0.45">
      <c r="A82" t="s">
        <v>93</v>
      </c>
      <c r="B82" t="s">
        <v>96</v>
      </c>
      <c r="C82">
        <v>1.0002777777777778</v>
      </c>
      <c r="D82" t="s">
        <v>446</v>
      </c>
      <c r="E82" t="s">
        <v>78</v>
      </c>
    </row>
    <row r="83" spans="1:5" x14ac:dyDescent="0.45">
      <c r="A83" t="s">
        <v>74</v>
      </c>
      <c r="B83" t="s">
        <v>77</v>
      </c>
      <c r="C83">
        <v>1</v>
      </c>
      <c r="D83" t="s">
        <v>446</v>
      </c>
      <c r="E83" t="s">
        <v>57</v>
      </c>
    </row>
    <row r="84" spans="1:5" x14ac:dyDescent="0.45">
      <c r="A84" t="s">
        <v>67</v>
      </c>
      <c r="B84" t="s">
        <v>70</v>
      </c>
      <c r="C84">
        <v>1</v>
      </c>
      <c r="D84" t="s">
        <v>446</v>
      </c>
      <c r="E84" t="s">
        <v>57</v>
      </c>
    </row>
    <row r="85" spans="1:5" x14ac:dyDescent="0.45">
      <c r="A85" t="s">
        <v>53</v>
      </c>
      <c r="B85" t="s">
        <v>56</v>
      </c>
      <c r="C85">
        <v>1.0002777777777778</v>
      </c>
      <c r="D85" t="s">
        <v>446</v>
      </c>
      <c r="E85" t="s">
        <v>40</v>
      </c>
    </row>
    <row r="86" spans="1:5" x14ac:dyDescent="0.45">
      <c r="A86" t="s">
        <v>0</v>
      </c>
      <c r="B86" t="s">
        <v>4</v>
      </c>
      <c r="C86">
        <v>1.0005555555555556</v>
      </c>
      <c r="D86" t="s">
        <v>446</v>
      </c>
      <c r="E86" t="s">
        <v>34</v>
      </c>
    </row>
    <row r="87" spans="1:5" x14ac:dyDescent="0.45">
      <c r="A87" t="s">
        <v>32</v>
      </c>
      <c r="B87" t="s">
        <v>36</v>
      </c>
      <c r="C87">
        <v>1.0002777777777778</v>
      </c>
      <c r="D87" t="s">
        <v>446</v>
      </c>
      <c r="E87" t="s">
        <v>34</v>
      </c>
    </row>
    <row r="88" spans="1:5" x14ac:dyDescent="0.45">
      <c r="A88" t="s">
        <v>28</v>
      </c>
      <c r="B88" t="s">
        <v>31</v>
      </c>
      <c r="C88">
        <v>1</v>
      </c>
      <c r="D88" t="s">
        <v>446</v>
      </c>
      <c r="E88" t="s">
        <v>11</v>
      </c>
    </row>
    <row r="89" spans="1:5" x14ac:dyDescent="0.45">
      <c r="A89" t="s">
        <v>24</v>
      </c>
      <c r="B89" t="s">
        <v>27</v>
      </c>
      <c r="C89">
        <v>1.6005555555555555</v>
      </c>
      <c r="D89" t="s">
        <v>446</v>
      </c>
      <c r="E89" t="s">
        <v>11</v>
      </c>
    </row>
    <row r="90" spans="1:5" x14ac:dyDescent="0.45">
      <c r="A90" t="s">
        <v>14</v>
      </c>
      <c r="B90" t="s">
        <v>17</v>
      </c>
      <c r="C90">
        <v>1.0002777777777778</v>
      </c>
      <c r="D90" t="s">
        <v>446</v>
      </c>
      <c r="E90" t="s">
        <v>11</v>
      </c>
    </row>
    <row r="91" spans="1:5" x14ac:dyDescent="0.45">
      <c r="A91" t="s">
        <v>9</v>
      </c>
      <c r="B91" t="s">
        <v>13</v>
      </c>
      <c r="C91">
        <v>1</v>
      </c>
      <c r="D91" t="s">
        <v>446</v>
      </c>
      <c r="E91" t="s">
        <v>11</v>
      </c>
    </row>
    <row r="92" spans="1:5" x14ac:dyDescent="0.45">
      <c r="A92" t="s">
        <v>0</v>
      </c>
      <c r="B92" t="s">
        <v>4</v>
      </c>
      <c r="C92">
        <v>1.0005555555555556</v>
      </c>
      <c r="D92" t="s">
        <v>446</v>
      </c>
      <c r="E92" t="s">
        <v>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selection activeCell="E1" sqref="E1"/>
    </sheetView>
  </sheetViews>
  <sheetFormatPr defaultRowHeight="14.25" x14ac:dyDescent="0.45"/>
  <sheetData>
    <row r="1" spans="1:5" x14ac:dyDescent="0.45">
      <c r="A1" s="4" t="s">
        <v>442</v>
      </c>
      <c r="B1" s="4" t="s">
        <v>443</v>
      </c>
      <c r="C1" s="4" t="s">
        <v>444</v>
      </c>
      <c r="D1" s="4" t="s">
        <v>440</v>
      </c>
      <c r="E1" s="4" t="s">
        <v>433</v>
      </c>
    </row>
    <row r="2" spans="1:5" x14ac:dyDescent="0.45">
      <c r="A2" t="s">
        <v>126</v>
      </c>
      <c r="B2" t="s">
        <v>151</v>
      </c>
      <c r="C2">
        <v>1.0002777777777778</v>
      </c>
      <c r="D2" t="s">
        <v>441</v>
      </c>
      <c r="E2" t="s">
        <v>383</v>
      </c>
    </row>
    <row r="3" spans="1:5" x14ac:dyDescent="0.45">
      <c r="A3" t="s">
        <v>421</v>
      </c>
      <c r="B3" t="s">
        <v>421</v>
      </c>
      <c r="C3">
        <v>1.0005555555555556</v>
      </c>
      <c r="D3" t="s">
        <v>441</v>
      </c>
      <c r="E3" t="s">
        <v>383</v>
      </c>
    </row>
    <row r="4" spans="1:5" x14ac:dyDescent="0.45">
      <c r="A4" t="s">
        <v>146</v>
      </c>
      <c r="B4" t="s">
        <v>147</v>
      </c>
      <c r="C4">
        <v>1</v>
      </c>
      <c r="D4" t="s">
        <v>441</v>
      </c>
      <c r="E4" t="s">
        <v>383</v>
      </c>
    </row>
    <row r="5" spans="1:5" x14ac:dyDescent="0.45">
      <c r="A5" t="s">
        <v>418</v>
      </c>
      <c r="B5" t="s">
        <v>419</v>
      </c>
      <c r="C5">
        <v>1</v>
      </c>
      <c r="D5" t="s">
        <v>441</v>
      </c>
      <c r="E5" t="s">
        <v>383</v>
      </c>
    </row>
    <row r="6" spans="1:5" x14ac:dyDescent="0.45">
      <c r="A6" t="s">
        <v>416</v>
      </c>
      <c r="B6" t="s">
        <v>413</v>
      </c>
      <c r="C6">
        <v>1.4005555555555556</v>
      </c>
      <c r="D6" t="s">
        <v>441</v>
      </c>
      <c r="E6" t="s">
        <v>383</v>
      </c>
    </row>
    <row r="7" spans="1:5" x14ac:dyDescent="0.45">
      <c r="A7" t="s">
        <v>135</v>
      </c>
      <c r="B7" t="s">
        <v>135</v>
      </c>
      <c r="C7">
        <v>1.4</v>
      </c>
      <c r="D7" t="s">
        <v>441</v>
      </c>
      <c r="E7" t="s">
        <v>383</v>
      </c>
    </row>
    <row r="8" spans="1:5" x14ac:dyDescent="0.45">
      <c r="A8" t="s">
        <v>412</v>
      </c>
      <c r="B8" t="s">
        <v>409</v>
      </c>
      <c r="C8">
        <v>2.0008333333333335</v>
      </c>
      <c r="D8" t="s">
        <v>441</v>
      </c>
      <c r="E8" t="s">
        <v>383</v>
      </c>
    </row>
    <row r="9" spans="1:5" x14ac:dyDescent="0.45">
      <c r="A9" t="s">
        <v>391</v>
      </c>
      <c r="B9" t="s">
        <v>406</v>
      </c>
      <c r="C9">
        <v>1</v>
      </c>
      <c r="D9" t="s">
        <v>441</v>
      </c>
      <c r="E9" t="s">
        <v>383</v>
      </c>
    </row>
    <row r="10" spans="1:5" x14ac:dyDescent="0.45">
      <c r="A10" t="s">
        <v>404</v>
      </c>
      <c r="B10" t="s">
        <v>405</v>
      </c>
      <c r="C10">
        <v>1</v>
      </c>
      <c r="D10" t="s">
        <v>441</v>
      </c>
      <c r="E10" t="s">
        <v>383</v>
      </c>
    </row>
    <row r="11" spans="1:5" x14ac:dyDescent="0.45">
      <c r="A11" t="s">
        <v>402</v>
      </c>
      <c r="B11" t="s">
        <v>402</v>
      </c>
      <c r="C11">
        <v>1</v>
      </c>
      <c r="D11" t="s">
        <v>441</v>
      </c>
      <c r="E11" t="s">
        <v>383</v>
      </c>
    </row>
    <row r="12" spans="1:5" x14ac:dyDescent="0.45">
      <c r="A12" t="s">
        <v>126</v>
      </c>
      <c r="B12" t="s">
        <v>123</v>
      </c>
      <c r="C12">
        <v>1.4011111111111112</v>
      </c>
      <c r="D12" t="s">
        <v>441</v>
      </c>
      <c r="E12" t="s">
        <v>383</v>
      </c>
    </row>
    <row r="13" spans="1:5" x14ac:dyDescent="0.45">
      <c r="A13" t="s">
        <v>399</v>
      </c>
      <c r="B13" t="s">
        <v>400</v>
      </c>
      <c r="C13">
        <v>1</v>
      </c>
      <c r="D13" t="s">
        <v>441</v>
      </c>
      <c r="E13" t="s">
        <v>383</v>
      </c>
    </row>
    <row r="14" spans="1:5" x14ac:dyDescent="0.45">
      <c r="A14" t="s">
        <v>396</v>
      </c>
      <c r="B14" t="s">
        <v>397</v>
      </c>
      <c r="C14">
        <v>1</v>
      </c>
      <c r="D14" t="s">
        <v>441</v>
      </c>
      <c r="E14" t="s">
        <v>383</v>
      </c>
    </row>
    <row r="15" spans="1:5" x14ac:dyDescent="0.45">
      <c r="A15" t="s">
        <v>385</v>
      </c>
      <c r="B15" t="s">
        <v>381</v>
      </c>
      <c r="C15">
        <v>1.0002777777777778</v>
      </c>
      <c r="D15" t="s">
        <v>441</v>
      </c>
      <c r="E15" t="s">
        <v>383</v>
      </c>
    </row>
    <row r="16" spans="1:5" x14ac:dyDescent="0.45">
      <c r="A16" t="s">
        <v>393</v>
      </c>
      <c r="B16" t="s">
        <v>394</v>
      </c>
      <c r="C16">
        <v>1</v>
      </c>
      <c r="D16" t="s">
        <v>441</v>
      </c>
      <c r="E16" t="s">
        <v>383</v>
      </c>
    </row>
    <row r="17" spans="1:5" x14ac:dyDescent="0.45">
      <c r="A17" t="s">
        <v>100</v>
      </c>
      <c r="B17" t="s">
        <v>97</v>
      </c>
      <c r="C17">
        <v>1.0002777777777778</v>
      </c>
      <c r="D17" t="s">
        <v>441</v>
      </c>
      <c r="E17" t="s">
        <v>383</v>
      </c>
    </row>
    <row r="18" spans="1:5" x14ac:dyDescent="0.45">
      <c r="A18" t="s">
        <v>391</v>
      </c>
      <c r="B18" t="s">
        <v>388</v>
      </c>
      <c r="C18">
        <v>1</v>
      </c>
      <c r="D18" t="s">
        <v>441</v>
      </c>
      <c r="E18" t="s">
        <v>383</v>
      </c>
    </row>
    <row r="19" spans="1:5" x14ac:dyDescent="0.45">
      <c r="A19" t="s">
        <v>387</v>
      </c>
      <c r="B19" t="s">
        <v>168</v>
      </c>
      <c r="C19">
        <v>1.0008333333333332</v>
      </c>
      <c r="D19" t="s">
        <v>441</v>
      </c>
      <c r="E19" t="s">
        <v>383</v>
      </c>
    </row>
    <row r="20" spans="1:5" x14ac:dyDescent="0.45">
      <c r="A20" t="s">
        <v>385</v>
      </c>
      <c r="B20" t="s">
        <v>381</v>
      </c>
      <c r="C20">
        <v>1.0002777777777778</v>
      </c>
      <c r="D20" t="s">
        <v>441</v>
      </c>
      <c r="E20" t="s">
        <v>383</v>
      </c>
    </row>
    <row r="21" spans="1:5" x14ac:dyDescent="0.45">
      <c r="A21" t="s">
        <v>163</v>
      </c>
      <c r="B21" t="s">
        <v>164</v>
      </c>
      <c r="C21">
        <v>1</v>
      </c>
      <c r="D21" t="s">
        <v>441</v>
      </c>
      <c r="E21" t="s">
        <v>214</v>
      </c>
    </row>
    <row r="22" spans="1:5" x14ac:dyDescent="0.45">
      <c r="A22" t="s">
        <v>161</v>
      </c>
      <c r="B22" t="s">
        <v>158</v>
      </c>
      <c r="C22">
        <v>1</v>
      </c>
      <c r="D22" t="s">
        <v>441</v>
      </c>
      <c r="E22" t="s">
        <v>214</v>
      </c>
    </row>
    <row r="23" spans="1:5" x14ac:dyDescent="0.45">
      <c r="A23" t="s">
        <v>157</v>
      </c>
      <c r="B23" t="s">
        <v>154</v>
      </c>
      <c r="C23">
        <v>1</v>
      </c>
      <c r="D23" t="s">
        <v>441</v>
      </c>
      <c r="E23" t="s">
        <v>214</v>
      </c>
    </row>
    <row r="24" spans="1:5" x14ac:dyDescent="0.45">
      <c r="A24" t="s">
        <v>216</v>
      </c>
      <c r="B24" t="s">
        <v>212</v>
      </c>
      <c r="C24">
        <v>1</v>
      </c>
      <c r="D24" t="s">
        <v>441</v>
      </c>
      <c r="E24" t="s">
        <v>214</v>
      </c>
    </row>
    <row r="25" spans="1:5" x14ac:dyDescent="0.45">
      <c r="A25" t="s">
        <v>216</v>
      </c>
      <c r="B25" t="s">
        <v>212</v>
      </c>
      <c r="C25">
        <v>1</v>
      </c>
      <c r="D25" t="s">
        <v>441</v>
      </c>
      <c r="E25" t="s">
        <v>214</v>
      </c>
    </row>
    <row r="26" spans="1:5" x14ac:dyDescent="0.45">
      <c r="A26" t="s">
        <v>216</v>
      </c>
      <c r="B26" t="s">
        <v>212</v>
      </c>
      <c r="C26">
        <v>1</v>
      </c>
      <c r="D26" t="s">
        <v>441</v>
      </c>
      <c r="E26" t="s">
        <v>214</v>
      </c>
    </row>
    <row r="27" spans="1:5" x14ac:dyDescent="0.45">
      <c r="A27" t="s">
        <v>216</v>
      </c>
      <c r="B27" t="s">
        <v>304</v>
      </c>
      <c r="C27">
        <v>1</v>
      </c>
      <c r="D27" t="s">
        <v>441</v>
      </c>
      <c r="E27" t="s">
        <v>214</v>
      </c>
    </row>
    <row r="28" spans="1:5" x14ac:dyDescent="0.45">
      <c r="A28" t="s">
        <v>216</v>
      </c>
      <c r="B28" t="s">
        <v>304</v>
      </c>
      <c r="C28">
        <v>1</v>
      </c>
      <c r="D28" t="s">
        <v>441</v>
      </c>
      <c r="E28" t="s">
        <v>214</v>
      </c>
    </row>
    <row r="29" spans="1:5" x14ac:dyDescent="0.45">
      <c r="A29" t="s">
        <v>376</v>
      </c>
      <c r="B29" t="s">
        <v>373</v>
      </c>
      <c r="C29">
        <v>1</v>
      </c>
      <c r="D29" t="s">
        <v>441</v>
      </c>
      <c r="E29" t="s">
        <v>214</v>
      </c>
    </row>
    <row r="30" spans="1:5" x14ac:dyDescent="0.45">
      <c r="A30" t="s">
        <v>149</v>
      </c>
      <c r="B30" t="s">
        <v>150</v>
      </c>
      <c r="C30">
        <v>1.0005555555555556</v>
      </c>
      <c r="D30" t="s">
        <v>441</v>
      </c>
      <c r="E30" t="s">
        <v>214</v>
      </c>
    </row>
    <row r="31" spans="1:5" x14ac:dyDescent="0.45">
      <c r="A31" t="s">
        <v>216</v>
      </c>
      <c r="B31" t="s">
        <v>212</v>
      </c>
      <c r="C31">
        <v>1</v>
      </c>
      <c r="D31" t="s">
        <v>441</v>
      </c>
      <c r="E31" t="s">
        <v>214</v>
      </c>
    </row>
    <row r="32" spans="1:5" x14ac:dyDescent="0.45">
      <c r="A32" t="s">
        <v>216</v>
      </c>
      <c r="B32" t="s">
        <v>212</v>
      </c>
      <c r="C32">
        <v>1</v>
      </c>
      <c r="D32" t="s">
        <v>441</v>
      </c>
      <c r="E32" t="s">
        <v>214</v>
      </c>
    </row>
    <row r="33" spans="1:5" x14ac:dyDescent="0.45">
      <c r="A33" t="s">
        <v>216</v>
      </c>
      <c r="B33" t="s">
        <v>212</v>
      </c>
      <c r="C33">
        <v>1</v>
      </c>
      <c r="D33" t="s">
        <v>441</v>
      </c>
      <c r="E33" t="s">
        <v>214</v>
      </c>
    </row>
    <row r="34" spans="1:5" x14ac:dyDescent="0.45">
      <c r="A34" t="s">
        <v>216</v>
      </c>
      <c r="B34" t="s">
        <v>212</v>
      </c>
      <c r="C34">
        <v>1</v>
      </c>
      <c r="D34" t="s">
        <v>441</v>
      </c>
      <c r="E34" t="s">
        <v>214</v>
      </c>
    </row>
    <row r="35" spans="1:5" x14ac:dyDescent="0.45">
      <c r="A35" t="s">
        <v>216</v>
      </c>
      <c r="B35" t="s">
        <v>212</v>
      </c>
      <c r="C35">
        <v>1</v>
      </c>
      <c r="D35" t="s">
        <v>441</v>
      </c>
      <c r="E35" t="s">
        <v>214</v>
      </c>
    </row>
    <row r="36" spans="1:5" x14ac:dyDescent="0.45">
      <c r="A36" t="s">
        <v>216</v>
      </c>
      <c r="B36" t="s">
        <v>212</v>
      </c>
      <c r="C36">
        <v>1</v>
      </c>
      <c r="D36" t="s">
        <v>441</v>
      </c>
      <c r="E36" t="s">
        <v>214</v>
      </c>
    </row>
    <row r="37" spans="1:5" x14ac:dyDescent="0.45">
      <c r="A37" t="s">
        <v>146</v>
      </c>
      <c r="B37" t="s">
        <v>147</v>
      </c>
      <c r="C37">
        <v>1</v>
      </c>
      <c r="D37" t="s">
        <v>441</v>
      </c>
      <c r="E37" t="s">
        <v>214</v>
      </c>
    </row>
    <row r="38" spans="1:5" x14ac:dyDescent="0.45">
      <c r="A38" t="s">
        <v>365</v>
      </c>
      <c r="B38" t="s">
        <v>366</v>
      </c>
      <c r="C38">
        <v>1.0002777777777778</v>
      </c>
      <c r="D38" t="s">
        <v>441</v>
      </c>
      <c r="E38" t="s">
        <v>214</v>
      </c>
    </row>
    <row r="39" spans="1:5" x14ac:dyDescent="0.45">
      <c r="A39" t="s">
        <v>143</v>
      </c>
      <c r="B39" t="s">
        <v>144</v>
      </c>
      <c r="C39">
        <v>1</v>
      </c>
      <c r="D39" t="s">
        <v>441</v>
      </c>
      <c r="E39" t="s">
        <v>214</v>
      </c>
    </row>
    <row r="40" spans="1:5" x14ac:dyDescent="0.45">
      <c r="A40" t="s">
        <v>141</v>
      </c>
      <c r="B40" t="s">
        <v>141</v>
      </c>
      <c r="C40">
        <v>1</v>
      </c>
      <c r="D40" t="s">
        <v>441</v>
      </c>
      <c r="E40" t="s">
        <v>214</v>
      </c>
    </row>
    <row r="41" spans="1:5" x14ac:dyDescent="0.45">
      <c r="A41" t="s">
        <v>139</v>
      </c>
      <c r="B41" t="s">
        <v>136</v>
      </c>
      <c r="C41">
        <v>1</v>
      </c>
      <c r="D41" t="s">
        <v>441</v>
      </c>
      <c r="E41" t="s">
        <v>214</v>
      </c>
    </row>
    <row r="42" spans="1:5" x14ac:dyDescent="0.45">
      <c r="A42" t="s">
        <v>343</v>
      </c>
      <c r="B42" t="s">
        <v>363</v>
      </c>
      <c r="C42">
        <v>1</v>
      </c>
      <c r="D42" t="s">
        <v>441</v>
      </c>
      <c r="E42" t="s">
        <v>214</v>
      </c>
    </row>
    <row r="43" spans="1:5" x14ac:dyDescent="0.45">
      <c r="A43" t="s">
        <v>133</v>
      </c>
      <c r="B43" t="s">
        <v>130</v>
      </c>
      <c r="C43">
        <v>1</v>
      </c>
      <c r="D43" t="s">
        <v>441</v>
      </c>
      <c r="E43" t="s">
        <v>214</v>
      </c>
    </row>
    <row r="44" spans="1:5" x14ac:dyDescent="0.45">
      <c r="A44" t="s">
        <v>128</v>
      </c>
      <c r="B44" t="s">
        <v>129</v>
      </c>
      <c r="C44">
        <v>1</v>
      </c>
      <c r="D44" t="s">
        <v>441</v>
      </c>
      <c r="E44" t="s">
        <v>214</v>
      </c>
    </row>
    <row r="45" spans="1:5" x14ac:dyDescent="0.45">
      <c r="A45" t="s">
        <v>122</v>
      </c>
      <c r="B45" t="s">
        <v>67</v>
      </c>
      <c r="C45">
        <v>1.0002777777777778</v>
      </c>
      <c r="D45" t="s">
        <v>441</v>
      </c>
      <c r="E45" t="s">
        <v>214</v>
      </c>
    </row>
    <row r="46" spans="1:5" x14ac:dyDescent="0.45">
      <c r="A46" t="s">
        <v>118</v>
      </c>
      <c r="B46" t="s">
        <v>119</v>
      </c>
      <c r="C46">
        <v>1.0005555555555556</v>
      </c>
      <c r="D46" t="s">
        <v>441</v>
      </c>
      <c r="E46" t="s">
        <v>214</v>
      </c>
    </row>
    <row r="47" spans="1:5" x14ac:dyDescent="0.45">
      <c r="A47" t="s">
        <v>116</v>
      </c>
      <c r="B47" t="s">
        <v>113</v>
      </c>
      <c r="C47">
        <v>1</v>
      </c>
      <c r="D47" t="s">
        <v>441</v>
      </c>
      <c r="E47" t="s">
        <v>214</v>
      </c>
    </row>
    <row r="48" spans="1:5" x14ac:dyDescent="0.45">
      <c r="A48" t="s">
        <v>360</v>
      </c>
      <c r="B48" t="s">
        <v>361</v>
      </c>
      <c r="C48">
        <v>1.0002777777777778</v>
      </c>
      <c r="D48" t="s">
        <v>441</v>
      </c>
      <c r="E48" t="s">
        <v>214</v>
      </c>
    </row>
    <row r="49" spans="1:5" x14ac:dyDescent="0.45">
      <c r="A49" t="s">
        <v>108</v>
      </c>
      <c r="B49" t="s">
        <v>109</v>
      </c>
      <c r="C49">
        <v>1</v>
      </c>
      <c r="D49" t="s">
        <v>441</v>
      </c>
      <c r="E49" t="s">
        <v>214</v>
      </c>
    </row>
    <row r="50" spans="1:5" x14ac:dyDescent="0.45">
      <c r="A50" t="s">
        <v>104</v>
      </c>
      <c r="B50" t="s">
        <v>101</v>
      </c>
      <c r="C50">
        <v>1.0002777777777778</v>
      </c>
      <c r="D50" t="s">
        <v>441</v>
      </c>
      <c r="E50" t="s">
        <v>214</v>
      </c>
    </row>
    <row r="51" spans="1:5" x14ac:dyDescent="0.45">
      <c r="A51" t="s">
        <v>358</v>
      </c>
      <c r="B51" t="s">
        <v>355</v>
      </c>
      <c r="C51">
        <v>1.0005555555555556</v>
      </c>
      <c r="D51" t="s">
        <v>441</v>
      </c>
      <c r="E51" t="s">
        <v>214</v>
      </c>
    </row>
    <row r="52" spans="1:5" x14ac:dyDescent="0.45">
      <c r="A52" t="s">
        <v>96</v>
      </c>
      <c r="B52" t="s">
        <v>93</v>
      </c>
      <c r="C52">
        <v>1.0002777777777778</v>
      </c>
      <c r="D52" t="s">
        <v>441</v>
      </c>
      <c r="E52" t="s">
        <v>214</v>
      </c>
    </row>
    <row r="53" spans="1:5" x14ac:dyDescent="0.45">
      <c r="A53" t="s">
        <v>353</v>
      </c>
      <c r="B53" t="s">
        <v>354</v>
      </c>
      <c r="C53">
        <v>1</v>
      </c>
      <c r="D53" t="s">
        <v>441</v>
      </c>
      <c r="E53" t="s">
        <v>214</v>
      </c>
    </row>
    <row r="54" spans="1:5" x14ac:dyDescent="0.45">
      <c r="A54" t="s">
        <v>86</v>
      </c>
      <c r="B54" t="s">
        <v>92</v>
      </c>
      <c r="C54">
        <v>1</v>
      </c>
      <c r="D54" t="s">
        <v>441</v>
      </c>
      <c r="E54" t="s">
        <v>214</v>
      </c>
    </row>
    <row r="55" spans="1:5" x14ac:dyDescent="0.45">
      <c r="A55" t="s">
        <v>350</v>
      </c>
      <c r="B55" t="s">
        <v>351</v>
      </c>
      <c r="C55">
        <v>1</v>
      </c>
      <c r="D55" t="s">
        <v>441</v>
      </c>
      <c r="E55" t="s">
        <v>214</v>
      </c>
    </row>
    <row r="56" spans="1:5" x14ac:dyDescent="0.45">
      <c r="A56" t="s">
        <v>224</v>
      </c>
      <c r="B56" t="s">
        <v>225</v>
      </c>
      <c r="C56">
        <v>1.2008333333333334</v>
      </c>
      <c r="D56" t="s">
        <v>441</v>
      </c>
      <c r="E56" t="s">
        <v>214</v>
      </c>
    </row>
    <row r="57" spans="1:5" x14ac:dyDescent="0.45">
      <c r="A57" t="s">
        <v>224</v>
      </c>
      <c r="B57" t="s">
        <v>225</v>
      </c>
      <c r="C57">
        <v>1.0002777777777778</v>
      </c>
      <c r="D57" t="s">
        <v>441</v>
      </c>
      <c r="E57" t="s">
        <v>214</v>
      </c>
    </row>
    <row r="58" spans="1:5" x14ac:dyDescent="0.45">
      <c r="A58" t="s">
        <v>224</v>
      </c>
      <c r="B58" t="s">
        <v>224</v>
      </c>
      <c r="C58">
        <v>1.2005555555555556</v>
      </c>
      <c r="D58" t="s">
        <v>441</v>
      </c>
      <c r="E58" t="s">
        <v>214</v>
      </c>
    </row>
    <row r="59" spans="1:5" x14ac:dyDescent="0.45">
      <c r="A59" t="s">
        <v>224</v>
      </c>
      <c r="B59" t="s">
        <v>346</v>
      </c>
      <c r="C59">
        <v>1.2002777777777778</v>
      </c>
      <c r="D59" t="s">
        <v>441</v>
      </c>
      <c r="E59" t="s">
        <v>214</v>
      </c>
    </row>
    <row r="60" spans="1:5" x14ac:dyDescent="0.45">
      <c r="A60" t="s">
        <v>216</v>
      </c>
      <c r="B60" t="s">
        <v>216</v>
      </c>
      <c r="C60">
        <v>1</v>
      </c>
      <c r="D60" t="s">
        <v>441</v>
      </c>
      <c r="E60" t="s">
        <v>214</v>
      </c>
    </row>
    <row r="61" spans="1:5" x14ac:dyDescent="0.45">
      <c r="A61" t="s">
        <v>343</v>
      </c>
      <c r="B61" t="s">
        <v>340</v>
      </c>
      <c r="C61">
        <v>1</v>
      </c>
      <c r="D61" t="s">
        <v>441</v>
      </c>
      <c r="E61" t="s">
        <v>214</v>
      </c>
    </row>
    <row r="62" spans="1:5" x14ac:dyDescent="0.45">
      <c r="A62" t="s">
        <v>216</v>
      </c>
      <c r="B62" t="s">
        <v>212</v>
      </c>
      <c r="C62">
        <v>1</v>
      </c>
      <c r="D62" t="s">
        <v>441</v>
      </c>
      <c r="E62" t="s">
        <v>214</v>
      </c>
    </row>
    <row r="63" spans="1:5" x14ac:dyDescent="0.45">
      <c r="A63" t="s">
        <v>338</v>
      </c>
      <c r="B63" t="s">
        <v>335</v>
      </c>
      <c r="C63">
        <v>1</v>
      </c>
      <c r="D63" t="s">
        <v>441</v>
      </c>
      <c r="E63" t="s">
        <v>214</v>
      </c>
    </row>
    <row r="64" spans="1:5" x14ac:dyDescent="0.45">
      <c r="A64" t="s">
        <v>89</v>
      </c>
      <c r="B64" t="s">
        <v>90</v>
      </c>
      <c r="C64">
        <v>1</v>
      </c>
      <c r="D64" t="s">
        <v>441</v>
      </c>
      <c r="E64" t="s">
        <v>214</v>
      </c>
    </row>
    <row r="65" spans="1:5" x14ac:dyDescent="0.45">
      <c r="A65" t="s">
        <v>216</v>
      </c>
      <c r="B65" t="s">
        <v>212</v>
      </c>
      <c r="C65">
        <v>1</v>
      </c>
      <c r="D65" t="s">
        <v>441</v>
      </c>
      <c r="E65" t="s">
        <v>214</v>
      </c>
    </row>
    <row r="66" spans="1:5" x14ac:dyDescent="0.45">
      <c r="A66" t="s">
        <v>216</v>
      </c>
      <c r="B66" t="s">
        <v>330</v>
      </c>
      <c r="C66">
        <v>1</v>
      </c>
      <c r="D66" t="s">
        <v>441</v>
      </c>
      <c r="E66" t="s">
        <v>214</v>
      </c>
    </row>
    <row r="67" spans="1:5" x14ac:dyDescent="0.45">
      <c r="A67" t="s">
        <v>216</v>
      </c>
      <c r="B67" t="s">
        <v>212</v>
      </c>
      <c r="C67">
        <v>1</v>
      </c>
      <c r="D67" t="s">
        <v>441</v>
      </c>
      <c r="E67" t="s">
        <v>214</v>
      </c>
    </row>
    <row r="68" spans="1:5" x14ac:dyDescent="0.45">
      <c r="A68" t="s">
        <v>216</v>
      </c>
      <c r="B68" t="s">
        <v>326</v>
      </c>
      <c r="C68">
        <v>1</v>
      </c>
      <c r="D68" t="s">
        <v>441</v>
      </c>
      <c r="E68" t="s">
        <v>214</v>
      </c>
    </row>
    <row r="69" spans="1:5" x14ac:dyDescent="0.45">
      <c r="A69" t="s">
        <v>216</v>
      </c>
      <c r="B69" t="s">
        <v>216</v>
      </c>
      <c r="C69">
        <v>1</v>
      </c>
      <c r="D69" t="s">
        <v>441</v>
      </c>
      <c r="E69" t="s">
        <v>214</v>
      </c>
    </row>
    <row r="70" spans="1:5" x14ac:dyDescent="0.45">
      <c r="A70" t="s">
        <v>216</v>
      </c>
      <c r="B70" t="s">
        <v>216</v>
      </c>
      <c r="C70">
        <v>1</v>
      </c>
      <c r="D70" t="s">
        <v>441</v>
      </c>
      <c r="E70" t="s">
        <v>214</v>
      </c>
    </row>
    <row r="71" spans="1:5" x14ac:dyDescent="0.45">
      <c r="A71" t="s">
        <v>216</v>
      </c>
      <c r="B71" t="s">
        <v>222</v>
      </c>
      <c r="C71">
        <v>1</v>
      </c>
      <c r="D71" t="s">
        <v>441</v>
      </c>
      <c r="E71" t="s">
        <v>214</v>
      </c>
    </row>
    <row r="72" spans="1:5" x14ac:dyDescent="0.45">
      <c r="A72" t="s">
        <v>216</v>
      </c>
      <c r="B72" t="s">
        <v>212</v>
      </c>
      <c r="C72">
        <v>1.2002777777777778</v>
      </c>
      <c r="D72" t="s">
        <v>441</v>
      </c>
      <c r="E72" t="s">
        <v>214</v>
      </c>
    </row>
    <row r="73" spans="1:5" x14ac:dyDescent="0.45">
      <c r="A73" t="s">
        <v>216</v>
      </c>
      <c r="B73" t="s">
        <v>212</v>
      </c>
      <c r="C73">
        <v>1.2002777777777778</v>
      </c>
      <c r="D73" t="s">
        <v>441</v>
      </c>
      <c r="E73" t="s">
        <v>214</v>
      </c>
    </row>
    <row r="74" spans="1:5" x14ac:dyDescent="0.45">
      <c r="A74" t="s">
        <v>216</v>
      </c>
      <c r="B74" t="s">
        <v>304</v>
      </c>
      <c r="C74">
        <v>1</v>
      </c>
      <c r="D74" t="s">
        <v>441</v>
      </c>
      <c r="E74" t="s">
        <v>214</v>
      </c>
    </row>
    <row r="75" spans="1:5" x14ac:dyDescent="0.45">
      <c r="A75" t="s">
        <v>216</v>
      </c>
      <c r="B75" t="s">
        <v>212</v>
      </c>
      <c r="C75">
        <v>1</v>
      </c>
      <c r="D75" t="s">
        <v>441</v>
      </c>
      <c r="E75" t="s">
        <v>214</v>
      </c>
    </row>
    <row r="76" spans="1:5" x14ac:dyDescent="0.45">
      <c r="A76" t="s">
        <v>216</v>
      </c>
      <c r="B76" t="s">
        <v>212</v>
      </c>
      <c r="C76">
        <v>1</v>
      </c>
      <c r="D76" t="s">
        <v>441</v>
      </c>
      <c r="E76" t="s">
        <v>214</v>
      </c>
    </row>
    <row r="77" spans="1:5" x14ac:dyDescent="0.45">
      <c r="A77" t="s">
        <v>216</v>
      </c>
      <c r="B77" t="s">
        <v>212</v>
      </c>
      <c r="C77">
        <v>1.0002777777777778</v>
      </c>
      <c r="D77" t="s">
        <v>441</v>
      </c>
      <c r="E77" t="s">
        <v>214</v>
      </c>
    </row>
    <row r="78" spans="1:5" x14ac:dyDescent="0.45">
      <c r="A78" t="s">
        <v>216</v>
      </c>
      <c r="B78" t="s">
        <v>212</v>
      </c>
      <c r="C78">
        <v>1</v>
      </c>
      <c r="D78" t="s">
        <v>441</v>
      </c>
      <c r="E78" t="s">
        <v>214</v>
      </c>
    </row>
    <row r="79" spans="1:5" x14ac:dyDescent="0.45">
      <c r="A79" t="s">
        <v>216</v>
      </c>
      <c r="B79" t="s">
        <v>212</v>
      </c>
      <c r="C79">
        <v>1</v>
      </c>
      <c r="D79" t="s">
        <v>441</v>
      </c>
      <c r="E79" t="s">
        <v>214</v>
      </c>
    </row>
    <row r="80" spans="1:5" x14ac:dyDescent="0.45">
      <c r="A80" t="s">
        <v>86</v>
      </c>
      <c r="B80" t="s">
        <v>87</v>
      </c>
      <c r="C80">
        <v>1</v>
      </c>
      <c r="D80" t="s">
        <v>441</v>
      </c>
      <c r="E80" t="s">
        <v>214</v>
      </c>
    </row>
    <row r="81" spans="1:5" x14ac:dyDescent="0.45">
      <c r="A81" t="s">
        <v>83</v>
      </c>
      <c r="B81" t="s">
        <v>84</v>
      </c>
      <c r="C81">
        <v>1</v>
      </c>
      <c r="D81" t="s">
        <v>441</v>
      </c>
      <c r="E81" t="s">
        <v>214</v>
      </c>
    </row>
    <row r="82" spans="1:5" x14ac:dyDescent="0.45">
      <c r="A82" t="s">
        <v>216</v>
      </c>
      <c r="B82" t="s">
        <v>212</v>
      </c>
      <c r="C82">
        <v>1</v>
      </c>
      <c r="D82" t="s">
        <v>441</v>
      </c>
      <c r="E82" t="s">
        <v>214</v>
      </c>
    </row>
    <row r="83" spans="1:5" x14ac:dyDescent="0.45">
      <c r="A83" t="s">
        <v>216</v>
      </c>
      <c r="B83" t="s">
        <v>212</v>
      </c>
      <c r="C83">
        <v>1</v>
      </c>
      <c r="D83" t="s">
        <v>441</v>
      </c>
      <c r="E83" t="s">
        <v>214</v>
      </c>
    </row>
    <row r="84" spans="1:5" x14ac:dyDescent="0.45">
      <c r="A84" t="s">
        <v>216</v>
      </c>
      <c r="B84" t="s">
        <v>304</v>
      </c>
      <c r="C84">
        <v>1</v>
      </c>
      <c r="D84" t="s">
        <v>441</v>
      </c>
      <c r="E84" t="s">
        <v>214</v>
      </c>
    </row>
    <row r="85" spans="1:5" x14ac:dyDescent="0.45">
      <c r="A85" t="s">
        <v>216</v>
      </c>
      <c r="B85" t="s">
        <v>212</v>
      </c>
      <c r="C85">
        <v>1.0002777777777778</v>
      </c>
      <c r="D85" t="s">
        <v>441</v>
      </c>
      <c r="E85" t="s">
        <v>214</v>
      </c>
    </row>
    <row r="86" spans="1:5" x14ac:dyDescent="0.45">
      <c r="A86" t="s">
        <v>216</v>
      </c>
      <c r="B86" t="s">
        <v>212</v>
      </c>
      <c r="C86">
        <v>1</v>
      </c>
      <c r="D86" t="s">
        <v>441</v>
      </c>
      <c r="E86" t="s">
        <v>214</v>
      </c>
    </row>
    <row r="87" spans="1:5" x14ac:dyDescent="0.45">
      <c r="A87" t="s">
        <v>216</v>
      </c>
      <c r="B87" t="s">
        <v>212</v>
      </c>
      <c r="C87">
        <v>1</v>
      </c>
      <c r="D87" t="s">
        <v>441</v>
      </c>
      <c r="E87" t="s">
        <v>214</v>
      </c>
    </row>
    <row r="88" spans="1:5" x14ac:dyDescent="0.45">
      <c r="A88" t="s">
        <v>216</v>
      </c>
      <c r="B88" t="s">
        <v>212</v>
      </c>
      <c r="C88">
        <v>1</v>
      </c>
      <c r="D88" t="s">
        <v>441</v>
      </c>
      <c r="E88" t="s">
        <v>214</v>
      </c>
    </row>
    <row r="89" spans="1:5" x14ac:dyDescent="0.45">
      <c r="A89" t="s">
        <v>290</v>
      </c>
      <c r="B89" t="s">
        <v>293</v>
      </c>
      <c r="C89">
        <v>1</v>
      </c>
      <c r="D89" t="s">
        <v>441</v>
      </c>
      <c r="E89" t="s">
        <v>214</v>
      </c>
    </row>
    <row r="90" spans="1:5" x14ac:dyDescent="0.45">
      <c r="A90" t="s">
        <v>216</v>
      </c>
      <c r="B90" t="s">
        <v>212</v>
      </c>
      <c r="C90">
        <v>1.0002777777777778</v>
      </c>
      <c r="D90" t="s">
        <v>441</v>
      </c>
      <c r="E90" t="s">
        <v>214</v>
      </c>
    </row>
    <row r="91" spans="1:5" x14ac:dyDescent="0.45">
      <c r="A91" t="s">
        <v>80</v>
      </c>
      <c r="B91" t="s">
        <v>81</v>
      </c>
      <c r="C91">
        <v>1</v>
      </c>
      <c r="D91" t="s">
        <v>441</v>
      </c>
      <c r="E91" t="s">
        <v>214</v>
      </c>
    </row>
    <row r="92" spans="1:5" x14ac:dyDescent="0.45">
      <c r="A92" t="s">
        <v>290</v>
      </c>
      <c r="B92" t="s">
        <v>168</v>
      </c>
      <c r="C92">
        <v>1</v>
      </c>
      <c r="D92" t="s">
        <v>441</v>
      </c>
      <c r="E92" t="s">
        <v>214</v>
      </c>
    </row>
    <row r="93" spans="1:5" x14ac:dyDescent="0.45">
      <c r="A93" t="s">
        <v>216</v>
      </c>
      <c r="B93" t="s">
        <v>287</v>
      </c>
      <c r="C93">
        <v>1</v>
      </c>
      <c r="D93" t="s">
        <v>441</v>
      </c>
      <c r="E93" t="s">
        <v>214</v>
      </c>
    </row>
    <row r="94" spans="1:5" x14ac:dyDescent="0.45">
      <c r="A94" t="s">
        <v>216</v>
      </c>
      <c r="B94" t="s">
        <v>212</v>
      </c>
      <c r="C94">
        <v>1</v>
      </c>
      <c r="D94" t="s">
        <v>441</v>
      </c>
      <c r="E94" t="s">
        <v>214</v>
      </c>
    </row>
    <row r="95" spans="1:5" x14ac:dyDescent="0.45">
      <c r="A95" t="s">
        <v>216</v>
      </c>
      <c r="B95" t="s">
        <v>283</v>
      </c>
      <c r="C95">
        <v>1.0002777777777778</v>
      </c>
      <c r="D95" t="s">
        <v>441</v>
      </c>
      <c r="E95" t="s">
        <v>214</v>
      </c>
    </row>
    <row r="96" spans="1:5" x14ac:dyDescent="0.45">
      <c r="A96" t="s">
        <v>216</v>
      </c>
      <c r="B96" t="s">
        <v>212</v>
      </c>
      <c r="C96">
        <v>1.0002777777777778</v>
      </c>
      <c r="D96" t="s">
        <v>441</v>
      </c>
      <c r="E96" t="s">
        <v>214</v>
      </c>
    </row>
    <row r="97" spans="1:5" x14ac:dyDescent="0.45">
      <c r="A97" t="s">
        <v>216</v>
      </c>
      <c r="B97" t="s">
        <v>212</v>
      </c>
      <c r="C97">
        <v>1</v>
      </c>
      <c r="D97" t="s">
        <v>441</v>
      </c>
      <c r="E97" t="s">
        <v>214</v>
      </c>
    </row>
    <row r="98" spans="1:5" x14ac:dyDescent="0.45">
      <c r="A98" t="s">
        <v>279</v>
      </c>
      <c r="B98" t="s">
        <v>276</v>
      </c>
      <c r="C98">
        <v>1</v>
      </c>
      <c r="D98" t="s">
        <v>441</v>
      </c>
      <c r="E98" t="s">
        <v>214</v>
      </c>
    </row>
    <row r="99" spans="1:5" x14ac:dyDescent="0.45">
      <c r="A99" t="s">
        <v>216</v>
      </c>
      <c r="B99" t="s">
        <v>171</v>
      </c>
      <c r="C99">
        <v>1</v>
      </c>
      <c r="D99" t="s">
        <v>441</v>
      </c>
      <c r="E99" t="s">
        <v>214</v>
      </c>
    </row>
    <row r="100" spans="1:5" x14ac:dyDescent="0.45">
      <c r="A100" t="s">
        <v>216</v>
      </c>
      <c r="B100" t="s">
        <v>212</v>
      </c>
      <c r="C100">
        <v>1</v>
      </c>
      <c r="D100" t="s">
        <v>441</v>
      </c>
      <c r="E100" t="s">
        <v>214</v>
      </c>
    </row>
    <row r="101" spans="1:5" x14ac:dyDescent="0.45">
      <c r="A101" t="s">
        <v>216</v>
      </c>
      <c r="B101" t="s">
        <v>212</v>
      </c>
      <c r="C101">
        <v>1.0002777777777778</v>
      </c>
      <c r="D101" t="s">
        <v>441</v>
      </c>
      <c r="E101" t="s">
        <v>214</v>
      </c>
    </row>
    <row r="102" spans="1:5" x14ac:dyDescent="0.45">
      <c r="A102" t="s">
        <v>216</v>
      </c>
      <c r="B102" t="s">
        <v>270</v>
      </c>
      <c r="C102">
        <v>1.0002777777777778</v>
      </c>
      <c r="D102" t="s">
        <v>441</v>
      </c>
      <c r="E102" t="s">
        <v>214</v>
      </c>
    </row>
    <row r="103" spans="1:5" x14ac:dyDescent="0.45">
      <c r="A103" t="s">
        <v>216</v>
      </c>
      <c r="B103" t="s">
        <v>268</v>
      </c>
      <c r="C103">
        <v>1</v>
      </c>
      <c r="D103" t="s">
        <v>441</v>
      </c>
      <c r="E103" t="s">
        <v>214</v>
      </c>
    </row>
    <row r="104" spans="1:5" x14ac:dyDescent="0.45">
      <c r="A104" t="s">
        <v>216</v>
      </c>
      <c r="B104" t="s">
        <v>266</v>
      </c>
      <c r="C104">
        <v>1</v>
      </c>
      <c r="D104" t="s">
        <v>441</v>
      </c>
      <c r="E104" t="s">
        <v>214</v>
      </c>
    </row>
    <row r="105" spans="1:5" x14ac:dyDescent="0.45">
      <c r="A105" t="s">
        <v>216</v>
      </c>
      <c r="B105" t="s">
        <v>264</v>
      </c>
      <c r="C105">
        <v>1</v>
      </c>
      <c r="D105" t="s">
        <v>441</v>
      </c>
      <c r="E105" t="s">
        <v>214</v>
      </c>
    </row>
    <row r="106" spans="1:5" x14ac:dyDescent="0.45">
      <c r="A106" t="s">
        <v>216</v>
      </c>
      <c r="B106" t="s">
        <v>212</v>
      </c>
      <c r="C106">
        <v>1</v>
      </c>
      <c r="D106" t="s">
        <v>441</v>
      </c>
      <c r="E106" t="s">
        <v>214</v>
      </c>
    </row>
    <row r="107" spans="1:5" x14ac:dyDescent="0.45">
      <c r="A107" t="s">
        <v>216</v>
      </c>
      <c r="B107" t="s">
        <v>212</v>
      </c>
      <c r="C107">
        <v>1.0002777777777778</v>
      </c>
      <c r="D107" t="s">
        <v>441</v>
      </c>
      <c r="E107" t="s">
        <v>214</v>
      </c>
    </row>
    <row r="108" spans="1:5" x14ac:dyDescent="0.45">
      <c r="A108" t="s">
        <v>216</v>
      </c>
      <c r="B108" t="s">
        <v>222</v>
      </c>
      <c r="C108">
        <v>1</v>
      </c>
      <c r="D108" t="s">
        <v>441</v>
      </c>
      <c r="E108" t="s">
        <v>214</v>
      </c>
    </row>
    <row r="109" spans="1:5" x14ac:dyDescent="0.45">
      <c r="A109" t="s">
        <v>216</v>
      </c>
      <c r="B109" t="s">
        <v>212</v>
      </c>
      <c r="C109">
        <v>1</v>
      </c>
      <c r="D109" t="s">
        <v>441</v>
      </c>
      <c r="E109" t="s">
        <v>214</v>
      </c>
    </row>
    <row r="110" spans="1:5" x14ac:dyDescent="0.45">
      <c r="A110" t="s">
        <v>216</v>
      </c>
      <c r="B110" t="s">
        <v>212</v>
      </c>
      <c r="C110">
        <v>1</v>
      </c>
      <c r="D110" t="s">
        <v>441</v>
      </c>
      <c r="E110" t="s">
        <v>214</v>
      </c>
    </row>
    <row r="111" spans="1:5" x14ac:dyDescent="0.45">
      <c r="A111" t="s">
        <v>216</v>
      </c>
      <c r="B111" t="s">
        <v>212</v>
      </c>
      <c r="C111">
        <v>1</v>
      </c>
      <c r="D111" t="s">
        <v>441</v>
      </c>
      <c r="E111" t="s">
        <v>214</v>
      </c>
    </row>
    <row r="112" spans="1:5" x14ac:dyDescent="0.45">
      <c r="A112" t="s">
        <v>216</v>
      </c>
      <c r="B112" t="s">
        <v>212</v>
      </c>
      <c r="C112">
        <v>1</v>
      </c>
      <c r="D112" t="s">
        <v>441</v>
      </c>
      <c r="E112" t="s">
        <v>214</v>
      </c>
    </row>
    <row r="113" spans="1:5" x14ac:dyDescent="0.45">
      <c r="A113" t="s">
        <v>216</v>
      </c>
      <c r="B113" t="s">
        <v>212</v>
      </c>
      <c r="C113">
        <v>1</v>
      </c>
      <c r="D113" t="s">
        <v>441</v>
      </c>
      <c r="E113" t="s">
        <v>214</v>
      </c>
    </row>
    <row r="114" spans="1:5" x14ac:dyDescent="0.45">
      <c r="A114" t="s">
        <v>216</v>
      </c>
      <c r="B114" t="s">
        <v>212</v>
      </c>
      <c r="C114">
        <v>1</v>
      </c>
      <c r="D114" t="s">
        <v>441</v>
      </c>
      <c r="E114" t="s">
        <v>214</v>
      </c>
    </row>
    <row r="115" spans="1:5" x14ac:dyDescent="0.45">
      <c r="A115" t="s">
        <v>216</v>
      </c>
      <c r="B115" t="s">
        <v>212</v>
      </c>
      <c r="C115">
        <v>1</v>
      </c>
      <c r="D115" t="s">
        <v>441</v>
      </c>
      <c r="E115" t="s">
        <v>214</v>
      </c>
    </row>
    <row r="116" spans="1:5" x14ac:dyDescent="0.45">
      <c r="A116" t="s">
        <v>216</v>
      </c>
      <c r="B116" t="s">
        <v>212</v>
      </c>
      <c r="C116">
        <v>1</v>
      </c>
      <c r="D116" t="s">
        <v>441</v>
      </c>
      <c r="E116" t="s">
        <v>214</v>
      </c>
    </row>
    <row r="117" spans="1:5" x14ac:dyDescent="0.45">
      <c r="A117" t="s">
        <v>216</v>
      </c>
      <c r="B117" t="s">
        <v>212</v>
      </c>
      <c r="C117">
        <v>1</v>
      </c>
      <c r="D117" t="s">
        <v>441</v>
      </c>
      <c r="E117" t="s">
        <v>214</v>
      </c>
    </row>
    <row r="118" spans="1:5" x14ac:dyDescent="0.45">
      <c r="A118" t="s">
        <v>216</v>
      </c>
      <c r="B118" t="s">
        <v>212</v>
      </c>
      <c r="C118">
        <v>1</v>
      </c>
      <c r="D118" t="s">
        <v>441</v>
      </c>
      <c r="E118" t="s">
        <v>214</v>
      </c>
    </row>
    <row r="119" spans="1:5" x14ac:dyDescent="0.45">
      <c r="A119" t="s">
        <v>216</v>
      </c>
      <c r="B119" t="s">
        <v>212</v>
      </c>
      <c r="C119">
        <v>1</v>
      </c>
      <c r="D119" t="s">
        <v>441</v>
      </c>
      <c r="E119" t="s">
        <v>214</v>
      </c>
    </row>
    <row r="120" spans="1:5" x14ac:dyDescent="0.45">
      <c r="A120" t="s">
        <v>216</v>
      </c>
      <c r="B120" t="s">
        <v>212</v>
      </c>
      <c r="C120">
        <v>1</v>
      </c>
      <c r="D120" t="s">
        <v>441</v>
      </c>
      <c r="E120" t="s">
        <v>214</v>
      </c>
    </row>
    <row r="121" spans="1:5" x14ac:dyDescent="0.45">
      <c r="A121" t="s">
        <v>216</v>
      </c>
      <c r="B121" t="s">
        <v>212</v>
      </c>
      <c r="C121">
        <v>1</v>
      </c>
      <c r="D121" t="s">
        <v>441</v>
      </c>
      <c r="E121" t="s">
        <v>214</v>
      </c>
    </row>
    <row r="122" spans="1:5" x14ac:dyDescent="0.45">
      <c r="A122" t="s">
        <v>216</v>
      </c>
      <c r="B122" t="s">
        <v>212</v>
      </c>
      <c r="C122">
        <v>1</v>
      </c>
      <c r="D122" t="s">
        <v>441</v>
      </c>
      <c r="E122" t="s">
        <v>214</v>
      </c>
    </row>
    <row r="123" spans="1:5" x14ac:dyDescent="0.45">
      <c r="A123" t="s">
        <v>216</v>
      </c>
      <c r="B123" t="s">
        <v>212</v>
      </c>
      <c r="C123">
        <v>1</v>
      </c>
      <c r="D123" t="s">
        <v>441</v>
      </c>
      <c r="E123" t="s">
        <v>214</v>
      </c>
    </row>
    <row r="124" spans="1:5" x14ac:dyDescent="0.45">
      <c r="A124" t="s">
        <v>216</v>
      </c>
      <c r="B124" t="s">
        <v>212</v>
      </c>
      <c r="C124">
        <v>1</v>
      </c>
      <c r="D124" t="s">
        <v>441</v>
      </c>
      <c r="E124" t="s">
        <v>214</v>
      </c>
    </row>
    <row r="125" spans="1:5" x14ac:dyDescent="0.45">
      <c r="A125" t="s">
        <v>216</v>
      </c>
      <c r="B125" t="s">
        <v>212</v>
      </c>
      <c r="C125">
        <v>1</v>
      </c>
      <c r="D125" t="s">
        <v>441</v>
      </c>
      <c r="E125" t="s">
        <v>214</v>
      </c>
    </row>
    <row r="126" spans="1:5" x14ac:dyDescent="0.45">
      <c r="A126" t="s">
        <v>216</v>
      </c>
      <c r="B126" t="s">
        <v>212</v>
      </c>
      <c r="C126">
        <v>1</v>
      </c>
      <c r="D126" t="s">
        <v>441</v>
      </c>
      <c r="E126" t="s">
        <v>214</v>
      </c>
    </row>
    <row r="127" spans="1:5" x14ac:dyDescent="0.45">
      <c r="A127" t="s">
        <v>216</v>
      </c>
      <c r="B127" t="s">
        <v>212</v>
      </c>
      <c r="C127">
        <v>1.0002777777777778</v>
      </c>
      <c r="D127" t="s">
        <v>441</v>
      </c>
      <c r="E127" t="s">
        <v>214</v>
      </c>
    </row>
    <row r="128" spans="1:5" x14ac:dyDescent="0.45">
      <c r="A128" t="s">
        <v>216</v>
      </c>
      <c r="B128" t="s">
        <v>212</v>
      </c>
      <c r="C128">
        <v>1</v>
      </c>
      <c r="D128" t="s">
        <v>441</v>
      </c>
      <c r="E128" t="s">
        <v>214</v>
      </c>
    </row>
    <row r="129" spans="1:5" x14ac:dyDescent="0.45">
      <c r="A129" t="s">
        <v>216</v>
      </c>
      <c r="B129" t="s">
        <v>212</v>
      </c>
      <c r="C129">
        <v>1</v>
      </c>
      <c r="D129" t="s">
        <v>441</v>
      </c>
      <c r="E129" t="s">
        <v>214</v>
      </c>
    </row>
    <row r="130" spans="1:5" x14ac:dyDescent="0.45">
      <c r="A130" t="s">
        <v>216</v>
      </c>
      <c r="B130" t="s">
        <v>212</v>
      </c>
      <c r="C130">
        <v>1</v>
      </c>
      <c r="D130" t="s">
        <v>441</v>
      </c>
      <c r="E130" t="s">
        <v>214</v>
      </c>
    </row>
    <row r="131" spans="1:5" x14ac:dyDescent="0.45">
      <c r="A131" t="s">
        <v>216</v>
      </c>
      <c r="B131" t="s">
        <v>212</v>
      </c>
      <c r="C131">
        <v>1</v>
      </c>
      <c r="D131" t="s">
        <v>441</v>
      </c>
      <c r="E131" t="s">
        <v>214</v>
      </c>
    </row>
    <row r="132" spans="1:5" x14ac:dyDescent="0.45">
      <c r="A132" t="s">
        <v>216</v>
      </c>
      <c r="B132" t="s">
        <v>212</v>
      </c>
      <c r="C132">
        <v>1</v>
      </c>
      <c r="D132" t="s">
        <v>441</v>
      </c>
      <c r="E132" t="s">
        <v>214</v>
      </c>
    </row>
    <row r="133" spans="1:5" x14ac:dyDescent="0.45">
      <c r="A133" t="s">
        <v>216</v>
      </c>
      <c r="B133" t="s">
        <v>212</v>
      </c>
      <c r="C133">
        <v>1</v>
      </c>
      <c r="D133" t="s">
        <v>441</v>
      </c>
      <c r="E133" t="s">
        <v>214</v>
      </c>
    </row>
    <row r="134" spans="1:5" x14ac:dyDescent="0.45">
      <c r="A134" t="s">
        <v>216</v>
      </c>
      <c r="B134" t="s">
        <v>212</v>
      </c>
      <c r="C134">
        <v>1</v>
      </c>
      <c r="D134" t="s">
        <v>441</v>
      </c>
      <c r="E134" t="s">
        <v>214</v>
      </c>
    </row>
    <row r="135" spans="1:5" x14ac:dyDescent="0.45">
      <c r="A135" t="s">
        <v>216</v>
      </c>
      <c r="B135" t="s">
        <v>212</v>
      </c>
      <c r="C135">
        <v>1</v>
      </c>
      <c r="D135" t="s">
        <v>441</v>
      </c>
      <c r="E135" t="s">
        <v>214</v>
      </c>
    </row>
    <row r="136" spans="1:5" x14ac:dyDescent="0.45">
      <c r="A136" t="s">
        <v>224</v>
      </c>
      <c r="B136" t="s">
        <v>225</v>
      </c>
      <c r="C136">
        <v>1.2008333333333334</v>
      </c>
      <c r="D136" t="s">
        <v>441</v>
      </c>
      <c r="E136" t="s">
        <v>214</v>
      </c>
    </row>
    <row r="137" spans="1:5" x14ac:dyDescent="0.45">
      <c r="A137" t="s">
        <v>216</v>
      </c>
      <c r="B137" t="s">
        <v>222</v>
      </c>
      <c r="C137">
        <v>1</v>
      </c>
      <c r="D137" t="s">
        <v>441</v>
      </c>
      <c r="E137" t="s">
        <v>214</v>
      </c>
    </row>
    <row r="138" spans="1:5" x14ac:dyDescent="0.45">
      <c r="A138" t="s">
        <v>216</v>
      </c>
      <c r="B138" t="s">
        <v>212</v>
      </c>
      <c r="C138">
        <v>1</v>
      </c>
      <c r="D138" t="s">
        <v>441</v>
      </c>
      <c r="E138" t="s">
        <v>214</v>
      </c>
    </row>
    <row r="139" spans="1:5" x14ac:dyDescent="0.45">
      <c r="A139" t="s">
        <v>216</v>
      </c>
      <c r="B139" t="s">
        <v>212</v>
      </c>
      <c r="C139">
        <v>1</v>
      </c>
      <c r="D139" t="s">
        <v>441</v>
      </c>
      <c r="E139" t="s">
        <v>214</v>
      </c>
    </row>
    <row r="140" spans="1:5" x14ac:dyDescent="0.45">
      <c r="A140" t="s">
        <v>216</v>
      </c>
      <c r="B140" t="s">
        <v>212</v>
      </c>
      <c r="C140">
        <v>1</v>
      </c>
      <c r="D140" t="s">
        <v>441</v>
      </c>
      <c r="E140" t="s">
        <v>214</v>
      </c>
    </row>
    <row r="141" spans="1:5" x14ac:dyDescent="0.45">
      <c r="A141" t="s">
        <v>211</v>
      </c>
      <c r="B141" t="s">
        <v>136</v>
      </c>
      <c r="C141">
        <v>1</v>
      </c>
      <c r="D141" t="s">
        <v>441</v>
      </c>
      <c r="E141" t="s">
        <v>193</v>
      </c>
    </row>
    <row r="142" spans="1:5" x14ac:dyDescent="0.45">
      <c r="A142" t="s">
        <v>207</v>
      </c>
      <c r="B142" t="s">
        <v>208</v>
      </c>
      <c r="C142">
        <v>1.201111111111111</v>
      </c>
      <c r="D142" t="s">
        <v>441</v>
      </c>
      <c r="E142" t="s">
        <v>193</v>
      </c>
    </row>
    <row r="143" spans="1:5" x14ac:dyDescent="0.45">
      <c r="A143" t="s">
        <v>205</v>
      </c>
      <c r="B143" t="s">
        <v>202</v>
      </c>
      <c r="C143">
        <v>1</v>
      </c>
      <c r="D143" t="s">
        <v>441</v>
      </c>
      <c r="E143" t="s">
        <v>193</v>
      </c>
    </row>
    <row r="144" spans="1:5" x14ac:dyDescent="0.45">
      <c r="A144" t="s">
        <v>195</v>
      </c>
      <c r="B144" t="s">
        <v>199</v>
      </c>
      <c r="C144">
        <v>1.0002777777777778</v>
      </c>
      <c r="D144" t="s">
        <v>441</v>
      </c>
      <c r="E144" t="s">
        <v>193</v>
      </c>
    </row>
    <row r="145" spans="1:5" x14ac:dyDescent="0.45">
      <c r="A145" t="s">
        <v>197</v>
      </c>
      <c r="B145" t="s">
        <v>198</v>
      </c>
      <c r="C145">
        <v>1</v>
      </c>
      <c r="D145" t="s">
        <v>441</v>
      </c>
      <c r="E145" t="s">
        <v>193</v>
      </c>
    </row>
    <row r="146" spans="1:5" x14ac:dyDescent="0.45">
      <c r="A146" t="s">
        <v>195</v>
      </c>
      <c r="B146" t="s">
        <v>191</v>
      </c>
      <c r="C146">
        <v>1</v>
      </c>
      <c r="D146" t="s">
        <v>441</v>
      </c>
      <c r="E146" t="s">
        <v>193</v>
      </c>
    </row>
    <row r="147" spans="1:5" x14ac:dyDescent="0.45">
      <c r="A147" t="s">
        <v>182</v>
      </c>
      <c r="B147" t="s">
        <v>190</v>
      </c>
      <c r="C147">
        <v>1</v>
      </c>
      <c r="D147" t="s">
        <v>441</v>
      </c>
      <c r="E147" t="s">
        <v>165</v>
      </c>
    </row>
    <row r="148" spans="1:5" x14ac:dyDescent="0.45">
      <c r="A148" t="s">
        <v>186</v>
      </c>
      <c r="B148" t="s">
        <v>183</v>
      </c>
      <c r="C148">
        <v>1</v>
      </c>
      <c r="D148" t="s">
        <v>441</v>
      </c>
      <c r="E148" t="s">
        <v>165</v>
      </c>
    </row>
    <row r="149" spans="1:5" x14ac:dyDescent="0.45">
      <c r="A149" t="s">
        <v>186</v>
      </c>
      <c r="B149" t="s">
        <v>183</v>
      </c>
      <c r="C149">
        <v>1</v>
      </c>
      <c r="D149" t="s">
        <v>441</v>
      </c>
      <c r="E149" t="s">
        <v>165</v>
      </c>
    </row>
    <row r="150" spans="1:5" x14ac:dyDescent="0.45">
      <c r="A150" t="s">
        <v>182</v>
      </c>
      <c r="B150" t="s">
        <v>179</v>
      </c>
      <c r="C150">
        <v>1.2002777777777778</v>
      </c>
      <c r="D150" t="s">
        <v>441</v>
      </c>
      <c r="E150" t="s">
        <v>165</v>
      </c>
    </row>
    <row r="151" spans="1:5" x14ac:dyDescent="0.45">
      <c r="A151" t="s">
        <v>177</v>
      </c>
      <c r="B151" t="s">
        <v>178</v>
      </c>
      <c r="C151">
        <v>1</v>
      </c>
      <c r="D151" t="s">
        <v>441</v>
      </c>
      <c r="E151" t="s">
        <v>165</v>
      </c>
    </row>
    <row r="152" spans="1:5" x14ac:dyDescent="0.45">
      <c r="A152" t="s">
        <v>175</v>
      </c>
      <c r="B152" t="s">
        <v>172</v>
      </c>
      <c r="C152">
        <v>1.0002777777777778</v>
      </c>
      <c r="D152" t="s">
        <v>441</v>
      </c>
      <c r="E152" t="s">
        <v>165</v>
      </c>
    </row>
    <row r="153" spans="1:5" x14ac:dyDescent="0.45">
      <c r="A153" t="s">
        <v>170</v>
      </c>
      <c r="B153" t="s">
        <v>171</v>
      </c>
      <c r="C153">
        <v>1.0008333333333332</v>
      </c>
      <c r="D153" t="s">
        <v>441</v>
      </c>
      <c r="E153" t="s">
        <v>165</v>
      </c>
    </row>
    <row r="154" spans="1:5" x14ac:dyDescent="0.45">
      <c r="A154" t="s">
        <v>167</v>
      </c>
      <c r="B154" t="s">
        <v>168</v>
      </c>
      <c r="C154">
        <v>1</v>
      </c>
      <c r="D154" t="s">
        <v>441</v>
      </c>
      <c r="E154" t="s">
        <v>165</v>
      </c>
    </row>
    <row r="155" spans="1:5" x14ac:dyDescent="0.45">
      <c r="A155" t="s">
        <v>163</v>
      </c>
      <c r="B155" t="s">
        <v>164</v>
      </c>
      <c r="C155">
        <v>1</v>
      </c>
      <c r="D155" t="s">
        <v>441</v>
      </c>
      <c r="E155" t="s">
        <v>78</v>
      </c>
    </row>
    <row r="156" spans="1:5" x14ac:dyDescent="0.45">
      <c r="A156" t="s">
        <v>161</v>
      </c>
      <c r="B156" t="s">
        <v>158</v>
      </c>
      <c r="C156">
        <v>1</v>
      </c>
      <c r="D156" t="s">
        <v>441</v>
      </c>
      <c r="E156" t="s">
        <v>78</v>
      </c>
    </row>
    <row r="157" spans="1:5" x14ac:dyDescent="0.45">
      <c r="A157" t="s">
        <v>157</v>
      </c>
      <c r="B157" t="s">
        <v>154</v>
      </c>
      <c r="C157">
        <v>1</v>
      </c>
      <c r="D157" t="s">
        <v>441</v>
      </c>
      <c r="E157" t="s">
        <v>78</v>
      </c>
    </row>
    <row r="158" spans="1:5" x14ac:dyDescent="0.45">
      <c r="A158" t="s">
        <v>126</v>
      </c>
      <c r="B158" t="s">
        <v>151</v>
      </c>
      <c r="C158">
        <v>1.0002777777777778</v>
      </c>
      <c r="D158" t="s">
        <v>441</v>
      </c>
      <c r="E158" t="s">
        <v>78</v>
      </c>
    </row>
    <row r="159" spans="1:5" x14ac:dyDescent="0.45">
      <c r="A159" t="s">
        <v>149</v>
      </c>
      <c r="B159" t="s">
        <v>150</v>
      </c>
      <c r="C159">
        <v>1.0005555555555556</v>
      </c>
      <c r="D159" t="s">
        <v>441</v>
      </c>
      <c r="E159" t="s">
        <v>78</v>
      </c>
    </row>
    <row r="160" spans="1:5" x14ac:dyDescent="0.45">
      <c r="A160" t="s">
        <v>146</v>
      </c>
      <c r="B160" t="s">
        <v>147</v>
      </c>
      <c r="C160">
        <v>1</v>
      </c>
      <c r="D160" t="s">
        <v>441</v>
      </c>
      <c r="E160" t="s">
        <v>78</v>
      </c>
    </row>
    <row r="161" spans="1:5" x14ac:dyDescent="0.45">
      <c r="A161" t="s">
        <v>143</v>
      </c>
      <c r="B161" t="s">
        <v>144</v>
      </c>
      <c r="C161">
        <v>1</v>
      </c>
      <c r="D161" t="s">
        <v>441</v>
      </c>
      <c r="E161" t="s">
        <v>78</v>
      </c>
    </row>
    <row r="162" spans="1:5" x14ac:dyDescent="0.45">
      <c r="A162" t="s">
        <v>141</v>
      </c>
      <c r="B162" t="s">
        <v>141</v>
      </c>
      <c r="C162">
        <v>1</v>
      </c>
      <c r="D162" t="s">
        <v>441</v>
      </c>
      <c r="E162" t="s">
        <v>78</v>
      </c>
    </row>
    <row r="163" spans="1:5" x14ac:dyDescent="0.45">
      <c r="A163" t="s">
        <v>139</v>
      </c>
      <c r="B163" t="s">
        <v>136</v>
      </c>
      <c r="C163">
        <v>1</v>
      </c>
      <c r="D163" t="s">
        <v>441</v>
      </c>
      <c r="E163" t="s">
        <v>78</v>
      </c>
    </row>
    <row r="164" spans="1:5" x14ac:dyDescent="0.45">
      <c r="A164" t="s">
        <v>135</v>
      </c>
      <c r="B164" t="s">
        <v>135</v>
      </c>
      <c r="C164">
        <v>1.4</v>
      </c>
      <c r="D164" t="s">
        <v>441</v>
      </c>
      <c r="E164" t="s">
        <v>78</v>
      </c>
    </row>
    <row r="165" spans="1:5" x14ac:dyDescent="0.45">
      <c r="A165" t="s">
        <v>133</v>
      </c>
      <c r="B165" t="s">
        <v>130</v>
      </c>
      <c r="C165">
        <v>1</v>
      </c>
      <c r="D165" t="s">
        <v>441</v>
      </c>
      <c r="E165" t="s">
        <v>78</v>
      </c>
    </row>
    <row r="166" spans="1:5" x14ac:dyDescent="0.45">
      <c r="A166" t="s">
        <v>128</v>
      </c>
      <c r="B166" t="s">
        <v>129</v>
      </c>
      <c r="C166">
        <v>1</v>
      </c>
      <c r="D166" t="s">
        <v>441</v>
      </c>
      <c r="E166" t="s">
        <v>78</v>
      </c>
    </row>
    <row r="167" spans="1:5" x14ac:dyDescent="0.45">
      <c r="A167" t="s">
        <v>126</v>
      </c>
      <c r="B167" t="s">
        <v>123</v>
      </c>
      <c r="C167">
        <v>1.4011111111111112</v>
      </c>
      <c r="D167" t="s">
        <v>441</v>
      </c>
      <c r="E167" t="s">
        <v>78</v>
      </c>
    </row>
    <row r="168" spans="1:5" x14ac:dyDescent="0.45">
      <c r="A168" t="s">
        <v>122</v>
      </c>
      <c r="B168" t="s">
        <v>67</v>
      </c>
      <c r="C168">
        <v>1.0002777777777778</v>
      </c>
      <c r="D168" t="s">
        <v>441</v>
      </c>
      <c r="E168" t="s">
        <v>78</v>
      </c>
    </row>
    <row r="169" spans="1:5" x14ac:dyDescent="0.45">
      <c r="A169" t="s">
        <v>118</v>
      </c>
      <c r="B169" t="s">
        <v>119</v>
      </c>
      <c r="C169">
        <v>1.0005555555555556</v>
      </c>
      <c r="D169" t="s">
        <v>441</v>
      </c>
      <c r="E169" t="s">
        <v>78</v>
      </c>
    </row>
    <row r="170" spans="1:5" x14ac:dyDescent="0.45">
      <c r="A170" t="s">
        <v>116</v>
      </c>
      <c r="B170" t="s">
        <v>113</v>
      </c>
      <c r="C170">
        <v>1</v>
      </c>
      <c r="D170" t="s">
        <v>441</v>
      </c>
      <c r="E170" t="s">
        <v>78</v>
      </c>
    </row>
    <row r="171" spans="1:5" x14ac:dyDescent="0.45">
      <c r="A171" t="s">
        <v>111</v>
      </c>
      <c r="B171" t="s">
        <v>112</v>
      </c>
      <c r="C171">
        <v>1</v>
      </c>
      <c r="D171" t="s">
        <v>441</v>
      </c>
      <c r="E171" t="s">
        <v>78</v>
      </c>
    </row>
    <row r="172" spans="1:5" x14ac:dyDescent="0.45">
      <c r="A172" t="s">
        <v>108</v>
      </c>
      <c r="B172" t="s">
        <v>109</v>
      </c>
      <c r="C172">
        <v>1</v>
      </c>
      <c r="D172" t="s">
        <v>441</v>
      </c>
      <c r="E172" t="s">
        <v>78</v>
      </c>
    </row>
    <row r="173" spans="1:5" x14ac:dyDescent="0.45">
      <c r="A173" t="s">
        <v>104</v>
      </c>
      <c r="B173" t="s">
        <v>101</v>
      </c>
      <c r="C173">
        <v>1.0002777777777778</v>
      </c>
      <c r="D173" t="s">
        <v>441</v>
      </c>
      <c r="E173" t="s">
        <v>78</v>
      </c>
    </row>
    <row r="174" spans="1:5" x14ac:dyDescent="0.45">
      <c r="A174" t="s">
        <v>100</v>
      </c>
      <c r="B174" t="s">
        <v>97</v>
      </c>
      <c r="C174">
        <v>1.0002777777777778</v>
      </c>
      <c r="D174" t="s">
        <v>441</v>
      </c>
      <c r="E174" t="s">
        <v>78</v>
      </c>
    </row>
    <row r="175" spans="1:5" x14ac:dyDescent="0.45">
      <c r="A175" t="s">
        <v>96</v>
      </c>
      <c r="B175" t="s">
        <v>93</v>
      </c>
      <c r="C175">
        <v>1.0002777777777778</v>
      </c>
      <c r="D175" t="s">
        <v>441</v>
      </c>
      <c r="E175" t="s">
        <v>78</v>
      </c>
    </row>
    <row r="176" spans="1:5" x14ac:dyDescent="0.45">
      <c r="A176" t="s">
        <v>86</v>
      </c>
      <c r="B176" t="s">
        <v>92</v>
      </c>
      <c r="C176">
        <v>1</v>
      </c>
      <c r="D176" t="s">
        <v>441</v>
      </c>
      <c r="E176" t="s">
        <v>78</v>
      </c>
    </row>
    <row r="177" spans="1:5" x14ac:dyDescent="0.45">
      <c r="A177" t="s">
        <v>89</v>
      </c>
      <c r="B177" t="s">
        <v>90</v>
      </c>
      <c r="C177">
        <v>1</v>
      </c>
      <c r="D177" t="s">
        <v>441</v>
      </c>
      <c r="E177" t="s">
        <v>78</v>
      </c>
    </row>
    <row r="178" spans="1:5" x14ac:dyDescent="0.45">
      <c r="A178" t="s">
        <v>86</v>
      </c>
      <c r="B178" t="s">
        <v>87</v>
      </c>
      <c r="C178">
        <v>1</v>
      </c>
      <c r="D178" t="s">
        <v>441</v>
      </c>
      <c r="E178" t="s">
        <v>78</v>
      </c>
    </row>
    <row r="179" spans="1:5" x14ac:dyDescent="0.45">
      <c r="A179" t="s">
        <v>83</v>
      </c>
      <c r="B179" t="s">
        <v>84</v>
      </c>
      <c r="C179">
        <v>1</v>
      </c>
      <c r="D179" t="s">
        <v>441</v>
      </c>
      <c r="E179" t="s">
        <v>78</v>
      </c>
    </row>
    <row r="180" spans="1:5" x14ac:dyDescent="0.45">
      <c r="A180" t="s">
        <v>80</v>
      </c>
      <c r="B180" t="s">
        <v>81</v>
      </c>
      <c r="C180">
        <v>1</v>
      </c>
      <c r="D180" t="s">
        <v>441</v>
      </c>
      <c r="E180" t="s">
        <v>78</v>
      </c>
    </row>
    <row r="181" spans="1:5" x14ac:dyDescent="0.45">
      <c r="A181" t="s">
        <v>77</v>
      </c>
      <c r="B181" t="s">
        <v>74</v>
      </c>
      <c r="C181">
        <v>1</v>
      </c>
      <c r="D181" t="s">
        <v>441</v>
      </c>
      <c r="E181" t="s">
        <v>57</v>
      </c>
    </row>
    <row r="182" spans="1:5" x14ac:dyDescent="0.45">
      <c r="A182" t="s">
        <v>72</v>
      </c>
      <c r="B182" t="s">
        <v>73</v>
      </c>
      <c r="C182">
        <v>1</v>
      </c>
      <c r="D182" t="s">
        <v>441</v>
      </c>
      <c r="E182" t="s">
        <v>57</v>
      </c>
    </row>
    <row r="183" spans="1:5" x14ac:dyDescent="0.45">
      <c r="A183" t="s">
        <v>70</v>
      </c>
      <c r="B183" t="s">
        <v>70</v>
      </c>
      <c r="C183">
        <v>1</v>
      </c>
      <c r="D183" t="s">
        <v>441</v>
      </c>
      <c r="E183" t="s">
        <v>57</v>
      </c>
    </row>
    <row r="184" spans="1:5" x14ac:dyDescent="0.45">
      <c r="A184" t="s">
        <v>59</v>
      </c>
      <c r="B184" t="s">
        <v>60</v>
      </c>
      <c r="C184">
        <v>1.01</v>
      </c>
      <c r="D184" t="s">
        <v>441</v>
      </c>
      <c r="E184" t="s">
        <v>57</v>
      </c>
    </row>
    <row r="185" spans="1:5" x14ac:dyDescent="0.45">
      <c r="A185" t="s">
        <v>65</v>
      </c>
      <c r="B185" t="s">
        <v>66</v>
      </c>
      <c r="C185">
        <v>1.4016666666666666</v>
      </c>
      <c r="D185" t="s">
        <v>441</v>
      </c>
      <c r="E185" t="s">
        <v>57</v>
      </c>
    </row>
    <row r="186" spans="1:5" x14ac:dyDescent="0.45">
      <c r="A186" t="s">
        <v>62</v>
      </c>
      <c r="B186" t="s">
        <v>62</v>
      </c>
      <c r="C186">
        <v>1</v>
      </c>
      <c r="D186" t="s">
        <v>441</v>
      </c>
      <c r="E186" t="s">
        <v>57</v>
      </c>
    </row>
    <row r="187" spans="1:5" x14ac:dyDescent="0.45">
      <c r="A187" t="s">
        <v>62</v>
      </c>
      <c r="B187" t="s">
        <v>62</v>
      </c>
      <c r="C187">
        <v>1</v>
      </c>
      <c r="D187" t="s">
        <v>441</v>
      </c>
      <c r="E187" t="s">
        <v>57</v>
      </c>
    </row>
    <row r="188" spans="1:5" x14ac:dyDescent="0.45">
      <c r="A188" t="s">
        <v>59</v>
      </c>
      <c r="B188" t="s">
        <v>60</v>
      </c>
      <c r="C188">
        <v>1.01</v>
      </c>
      <c r="D188" t="s">
        <v>441</v>
      </c>
      <c r="E188" t="s">
        <v>57</v>
      </c>
    </row>
    <row r="189" spans="1:5" x14ac:dyDescent="0.45">
      <c r="A189" t="s">
        <v>56</v>
      </c>
      <c r="B189" t="s">
        <v>53</v>
      </c>
      <c r="C189">
        <v>1.0002777777777778</v>
      </c>
      <c r="D189" t="s">
        <v>441</v>
      </c>
      <c r="E189" t="s">
        <v>40</v>
      </c>
    </row>
    <row r="190" spans="1:5" x14ac:dyDescent="0.45">
      <c r="A190" t="s">
        <v>51</v>
      </c>
      <c r="B190" t="s">
        <v>52</v>
      </c>
      <c r="C190">
        <v>1</v>
      </c>
      <c r="D190" t="s">
        <v>441</v>
      </c>
      <c r="E190" t="s">
        <v>40</v>
      </c>
    </row>
    <row r="191" spans="1:5" x14ac:dyDescent="0.45">
      <c r="A191" t="s">
        <v>48</v>
      </c>
      <c r="B191" t="s">
        <v>49</v>
      </c>
      <c r="C191">
        <v>1.0002777777777778</v>
      </c>
      <c r="D191" t="s">
        <v>441</v>
      </c>
      <c r="E191" t="s">
        <v>40</v>
      </c>
    </row>
    <row r="192" spans="1:5" x14ac:dyDescent="0.45">
      <c r="A192" t="s">
        <v>45</v>
      </c>
      <c r="B192" t="s">
        <v>46</v>
      </c>
      <c r="C192">
        <v>1</v>
      </c>
      <c r="D192" t="s">
        <v>441</v>
      </c>
      <c r="E192" t="s">
        <v>40</v>
      </c>
    </row>
    <row r="193" spans="1:5" x14ac:dyDescent="0.45">
      <c r="A193" t="s">
        <v>42</v>
      </c>
      <c r="B193" t="s">
        <v>43</v>
      </c>
      <c r="C193">
        <v>1.0002777777777778</v>
      </c>
      <c r="D193" t="s">
        <v>441</v>
      </c>
      <c r="E193" t="s">
        <v>40</v>
      </c>
    </row>
    <row r="194" spans="1:5" x14ac:dyDescent="0.45">
      <c r="A194" t="s">
        <v>7</v>
      </c>
      <c r="B194" t="s">
        <v>8</v>
      </c>
      <c r="C194">
        <v>1.0005555555555556</v>
      </c>
      <c r="D194" t="s">
        <v>441</v>
      </c>
      <c r="E194" t="s">
        <v>34</v>
      </c>
    </row>
    <row r="195" spans="1:5" x14ac:dyDescent="0.45">
      <c r="A195" t="s">
        <v>4</v>
      </c>
      <c r="B195" t="s">
        <v>4</v>
      </c>
      <c r="C195">
        <v>1.0005555555555556</v>
      </c>
      <c r="D195" t="s">
        <v>441</v>
      </c>
      <c r="E195" t="s">
        <v>34</v>
      </c>
    </row>
    <row r="196" spans="1:5" x14ac:dyDescent="0.45">
      <c r="A196" t="s">
        <v>38</v>
      </c>
      <c r="B196" t="s">
        <v>39</v>
      </c>
      <c r="C196">
        <v>1</v>
      </c>
      <c r="D196" t="s">
        <v>441</v>
      </c>
      <c r="E196" t="s">
        <v>34</v>
      </c>
    </row>
    <row r="197" spans="1:5" x14ac:dyDescent="0.45">
      <c r="A197" t="s">
        <v>36</v>
      </c>
      <c r="B197" t="s">
        <v>32</v>
      </c>
      <c r="C197">
        <v>1.0002777777777778</v>
      </c>
      <c r="D197" t="s">
        <v>441</v>
      </c>
      <c r="E197" t="s">
        <v>34</v>
      </c>
    </row>
    <row r="198" spans="1:5" x14ac:dyDescent="0.45">
      <c r="A198" t="s">
        <v>31</v>
      </c>
      <c r="B198" t="s">
        <v>28</v>
      </c>
      <c r="C198">
        <v>1</v>
      </c>
      <c r="D198" t="s">
        <v>441</v>
      </c>
      <c r="E198" t="s">
        <v>11</v>
      </c>
    </row>
    <row r="199" spans="1:5" x14ac:dyDescent="0.45">
      <c r="A199" t="s">
        <v>27</v>
      </c>
      <c r="B199" t="s">
        <v>24</v>
      </c>
      <c r="C199">
        <v>1.6005555555555555</v>
      </c>
      <c r="D199" t="s">
        <v>441</v>
      </c>
      <c r="E199" t="s">
        <v>11</v>
      </c>
    </row>
    <row r="200" spans="1:5" x14ac:dyDescent="0.45">
      <c r="A200" t="s">
        <v>19</v>
      </c>
      <c r="B200" t="s">
        <v>23</v>
      </c>
      <c r="C200">
        <v>1</v>
      </c>
      <c r="D200" t="s">
        <v>441</v>
      </c>
      <c r="E200" t="s">
        <v>11</v>
      </c>
    </row>
    <row r="201" spans="1:5" x14ac:dyDescent="0.45">
      <c r="A201" t="s">
        <v>19</v>
      </c>
      <c r="B201" t="s">
        <v>19</v>
      </c>
      <c r="C201">
        <v>1</v>
      </c>
      <c r="D201" t="s">
        <v>441</v>
      </c>
      <c r="E201" t="s">
        <v>11</v>
      </c>
    </row>
    <row r="202" spans="1:5" x14ac:dyDescent="0.45">
      <c r="A202" t="s">
        <v>19</v>
      </c>
      <c r="B202" t="s">
        <v>20</v>
      </c>
      <c r="C202">
        <v>1.0002777777777778</v>
      </c>
      <c r="D202" t="s">
        <v>441</v>
      </c>
      <c r="E202" t="s">
        <v>11</v>
      </c>
    </row>
    <row r="203" spans="1:5" x14ac:dyDescent="0.45">
      <c r="A203" t="s">
        <v>17</v>
      </c>
      <c r="B203" t="s">
        <v>17</v>
      </c>
      <c r="C203">
        <v>1.0002777777777778</v>
      </c>
      <c r="D203" t="s">
        <v>441</v>
      </c>
      <c r="E203" t="s">
        <v>11</v>
      </c>
    </row>
    <row r="204" spans="1:5" x14ac:dyDescent="0.45">
      <c r="A204" t="s">
        <v>13</v>
      </c>
      <c r="B204" t="s">
        <v>9</v>
      </c>
      <c r="C204">
        <v>1</v>
      </c>
      <c r="D204" t="s">
        <v>441</v>
      </c>
      <c r="E204" t="s">
        <v>11</v>
      </c>
    </row>
    <row r="205" spans="1:5" x14ac:dyDescent="0.45">
      <c r="A205" t="s">
        <v>7</v>
      </c>
      <c r="B205" t="s">
        <v>8</v>
      </c>
      <c r="C205">
        <v>1.0005555555555556</v>
      </c>
      <c r="D205" t="s">
        <v>441</v>
      </c>
      <c r="E205" t="s">
        <v>2</v>
      </c>
    </row>
    <row r="206" spans="1:5" x14ac:dyDescent="0.45">
      <c r="A206" t="s">
        <v>4</v>
      </c>
      <c r="B206" t="s">
        <v>4</v>
      </c>
      <c r="C206">
        <v>1.0005555555555556</v>
      </c>
      <c r="D206" t="s">
        <v>441</v>
      </c>
      <c r="E2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Retweet</vt:lpstr>
      <vt:lpstr>node edge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2017-04-30T00:46:24Z</dcterms:modified>
</cp:coreProperties>
</file>