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O34" i="1"/>
  <c r="AO35"/>
  <c r="AO36"/>
  <c r="AO37"/>
  <c r="AO38"/>
  <c r="AO41"/>
  <c r="AO42"/>
  <c r="AO43"/>
  <c r="AO44"/>
  <c r="AO45"/>
  <c r="AO22"/>
  <c r="AO23"/>
  <c r="AO24"/>
  <c r="AO27"/>
  <c r="AO28"/>
  <c r="AO29"/>
  <c r="AO30"/>
  <c r="AO31"/>
  <c r="AO7"/>
  <c r="AO8"/>
  <c r="AO9"/>
  <c r="AO10"/>
  <c r="AO13"/>
  <c r="AO14"/>
  <c r="AO15"/>
  <c r="AO16"/>
  <c r="AO17"/>
  <c r="AO20"/>
  <c r="AO25" s="1"/>
  <c r="AO21"/>
  <c r="AO6"/>
  <c r="AO11" s="1"/>
  <c r="AN17"/>
  <c r="AN20"/>
  <c r="AN21"/>
  <c r="AN22"/>
  <c r="AN23"/>
  <c r="AN24"/>
  <c r="AN29"/>
  <c r="AN30"/>
  <c r="AN31"/>
  <c r="AN34"/>
  <c r="AN35"/>
  <c r="AN36"/>
  <c r="AN37"/>
  <c r="AN38"/>
  <c r="AN41"/>
  <c r="AN42"/>
  <c r="AN43"/>
  <c r="AN44"/>
  <c r="AN45"/>
  <c r="AN7"/>
  <c r="AN8"/>
  <c r="AN9"/>
  <c r="AN10"/>
  <c r="AN13"/>
  <c r="AN18" s="1"/>
  <c r="AN14"/>
  <c r="AN15"/>
  <c r="AN16"/>
  <c r="AN6"/>
  <c r="AN11" s="1"/>
  <c r="AM21"/>
  <c r="AM22"/>
  <c r="AM23"/>
  <c r="AM24"/>
  <c r="AM27"/>
  <c r="AM28"/>
  <c r="AM29"/>
  <c r="AM30"/>
  <c r="AM31"/>
  <c r="AM34"/>
  <c r="AM39" s="1"/>
  <c r="AM35"/>
  <c r="AM36"/>
  <c r="AM37"/>
  <c r="AM38"/>
  <c r="AM41"/>
  <c r="AM42"/>
  <c r="AM43"/>
  <c r="AM44"/>
  <c r="AM45"/>
  <c r="AM9"/>
  <c r="AM10"/>
  <c r="AM13"/>
  <c r="AM14"/>
  <c r="AM15"/>
  <c r="AM16"/>
  <c r="AM17"/>
  <c r="AM20"/>
  <c r="AM7"/>
  <c r="AM8"/>
  <c r="AM6"/>
  <c r="AM11" s="1"/>
  <c r="AM25" l="1"/>
  <c r="AM46"/>
  <c r="AN46"/>
  <c r="AN32"/>
  <c r="AO39"/>
  <c r="AO32"/>
  <c r="AM32"/>
  <c r="AO18"/>
  <c r="AM18"/>
  <c r="AN39"/>
  <c r="AN25"/>
  <c r="AO46"/>
</calcChain>
</file>

<file path=xl/sharedStrings.xml><?xml version="1.0" encoding="utf-8"?>
<sst xmlns="http://schemas.openxmlformats.org/spreadsheetml/2006/main" count="98" uniqueCount="27">
  <si>
    <t>TRANSFORMATION FUNCTION</t>
  </si>
  <si>
    <t>IMAGE1</t>
  </si>
  <si>
    <t>IMAGE2</t>
  </si>
  <si>
    <t>IMAGE3</t>
  </si>
  <si>
    <t>IMAGE6</t>
  </si>
  <si>
    <t>IMAGE10</t>
  </si>
  <si>
    <t>IMAGE11</t>
  </si>
  <si>
    <t>IMAGE13</t>
  </si>
  <si>
    <t>IMAGE14</t>
  </si>
  <si>
    <t>IMAGE15</t>
  </si>
  <si>
    <t>PVALUE</t>
  </si>
  <si>
    <t>PSNR</t>
  </si>
  <si>
    <t>SSIM</t>
  </si>
  <si>
    <t>Z = 1</t>
  </si>
  <si>
    <t>Z = 3</t>
  </si>
  <si>
    <t>Z = 5</t>
  </si>
  <si>
    <t>Z = 7</t>
  </si>
  <si>
    <t>Z = -1</t>
  </si>
  <si>
    <t>ELLIPSOID TRANSFORMATION</t>
  </si>
  <si>
    <t>CONE TRANSFORMATION</t>
  </si>
  <si>
    <t>HYPERBOLOID-ONE-SHEET TRANSFORMATION</t>
  </si>
  <si>
    <t>HYPERBOLOID-TWO-SHEET TRANSFORMATION</t>
  </si>
  <si>
    <t>ELLIPTIC PARABOLOID TRANSFORMATION</t>
  </si>
  <si>
    <t>HYPERBOLIC PARABOLOID TRANSFORMATION</t>
  </si>
  <si>
    <t>AVERAGE</t>
  </si>
  <si>
    <t>INF</t>
  </si>
  <si>
    <t>Randomness and Quality of transformed Image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</si>
</sst>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6"/>
  <sheetViews>
    <sheetView tabSelected="1" workbookViewId="0">
      <selection activeCell="E6" sqref="E6"/>
    </sheetView>
  </sheetViews>
  <sheetFormatPr defaultRowHeight="15"/>
  <cols>
    <col min="1" max="1" width="32.140625" style="1" customWidth="1"/>
    <col min="2" max="2" width="18.7109375" style="1" customWidth="1"/>
    <col min="3" max="38" width="9.140625" style="1"/>
    <col min="39" max="39" width="11.5703125" style="1" bestFit="1" customWidth="1"/>
    <col min="40" max="16384" width="9.140625" style="1"/>
  </cols>
  <sheetData>
    <row r="1" spans="1:41" s="4" customFormat="1">
      <c r="A1" s="7" t="s">
        <v>26</v>
      </c>
      <c r="B1" s="6"/>
      <c r="C1" s="6"/>
      <c r="D1" s="6"/>
      <c r="E1" s="6"/>
    </row>
    <row r="2" spans="1:41">
      <c r="A2" s="6" t="s">
        <v>0</v>
      </c>
      <c r="B2" s="6"/>
    </row>
    <row r="3" spans="1:41">
      <c r="A3" s="6"/>
      <c r="B3" s="6"/>
      <c r="C3" s="6" t="s">
        <v>1</v>
      </c>
      <c r="D3" s="6"/>
      <c r="E3" s="6"/>
      <c r="G3" s="6" t="s">
        <v>2</v>
      </c>
      <c r="H3" s="6"/>
      <c r="I3" s="6"/>
      <c r="K3" s="6" t="s">
        <v>3</v>
      </c>
      <c r="L3" s="6"/>
      <c r="M3" s="6"/>
      <c r="O3" s="6" t="s">
        <v>4</v>
      </c>
      <c r="P3" s="6"/>
      <c r="Q3" s="6"/>
      <c r="S3" s="6" t="s">
        <v>5</v>
      </c>
      <c r="T3" s="6"/>
      <c r="U3" s="6"/>
      <c r="W3" s="6" t="s">
        <v>6</v>
      </c>
      <c r="X3" s="6"/>
      <c r="Y3" s="6"/>
      <c r="AA3" s="6" t="s">
        <v>7</v>
      </c>
      <c r="AB3" s="6"/>
      <c r="AC3" s="6"/>
      <c r="AE3" s="6" t="s">
        <v>8</v>
      </c>
      <c r="AF3" s="6"/>
      <c r="AG3" s="6"/>
      <c r="AI3" s="6" t="s">
        <v>9</v>
      </c>
      <c r="AJ3" s="6"/>
      <c r="AK3" s="6"/>
      <c r="AM3" s="6" t="s">
        <v>24</v>
      </c>
      <c r="AN3" s="6"/>
      <c r="AO3" s="6"/>
    </row>
    <row r="4" spans="1:41">
      <c r="A4" s="6"/>
      <c r="B4" s="6"/>
      <c r="C4" s="1" t="s">
        <v>10</v>
      </c>
      <c r="D4" s="1" t="s">
        <v>11</v>
      </c>
      <c r="E4" s="1" t="s">
        <v>12</v>
      </c>
      <c r="G4" s="1" t="s">
        <v>10</v>
      </c>
      <c r="H4" s="1" t="s">
        <v>11</v>
      </c>
      <c r="I4" s="1" t="s">
        <v>12</v>
      </c>
      <c r="K4" s="1" t="s">
        <v>10</v>
      </c>
      <c r="L4" s="1" t="s">
        <v>11</v>
      </c>
      <c r="M4" s="1" t="s">
        <v>12</v>
      </c>
      <c r="O4" s="1" t="s">
        <v>10</v>
      </c>
      <c r="P4" s="1" t="s">
        <v>11</v>
      </c>
      <c r="Q4" s="1" t="s">
        <v>12</v>
      </c>
      <c r="S4" s="1" t="s">
        <v>10</v>
      </c>
      <c r="T4" s="1" t="s">
        <v>11</v>
      </c>
      <c r="U4" s="1" t="s">
        <v>12</v>
      </c>
      <c r="W4" s="1" t="s">
        <v>10</v>
      </c>
      <c r="X4" s="1" t="s">
        <v>11</v>
      </c>
      <c r="Y4" s="1" t="s">
        <v>12</v>
      </c>
      <c r="AA4" s="1" t="s">
        <v>10</v>
      </c>
      <c r="AB4" s="1" t="s">
        <v>11</v>
      </c>
      <c r="AC4" s="1" t="s">
        <v>12</v>
      </c>
      <c r="AE4" s="1" t="s">
        <v>10</v>
      </c>
      <c r="AF4" s="1" t="s">
        <v>11</v>
      </c>
      <c r="AG4" s="1" t="s">
        <v>12</v>
      </c>
      <c r="AI4" s="1" t="s">
        <v>10</v>
      </c>
      <c r="AJ4" s="1" t="s">
        <v>11</v>
      </c>
      <c r="AK4" s="1" t="s">
        <v>12</v>
      </c>
      <c r="AM4" s="1" t="s">
        <v>10</v>
      </c>
      <c r="AN4" s="1" t="s">
        <v>11</v>
      </c>
      <c r="AO4" s="1" t="s">
        <v>12</v>
      </c>
    </row>
    <row r="5" spans="1:41">
      <c r="A5" s="2"/>
      <c r="B5" s="2"/>
    </row>
    <row r="6" spans="1:41">
      <c r="A6" s="6" t="s">
        <v>18</v>
      </c>
      <c r="B6" s="1" t="s">
        <v>17</v>
      </c>
      <c r="C6" s="1">
        <v>1</v>
      </c>
      <c r="D6" s="1">
        <v>321.62348787715905</v>
      </c>
      <c r="E6" s="1">
        <v>1.0015897626337757</v>
      </c>
      <c r="G6" s="1">
        <v>0.99999999807838202</v>
      </c>
      <c r="H6" s="1">
        <v>317.31416453940318</v>
      </c>
      <c r="I6" s="1">
        <v>1.0020343898052138</v>
      </c>
      <c r="K6" s="1">
        <v>1</v>
      </c>
      <c r="L6" s="1">
        <v>305.55008517948909</v>
      </c>
      <c r="M6" s="1">
        <v>1.0014905182195988</v>
      </c>
      <c r="O6" s="1">
        <v>1</v>
      </c>
      <c r="P6" s="1">
        <v>314.80145861782518</v>
      </c>
      <c r="Q6" s="1">
        <v>1.0018389247352231</v>
      </c>
      <c r="S6" s="1">
        <v>1</v>
      </c>
      <c r="T6" s="1">
        <v>319.30448408215489</v>
      </c>
      <c r="U6" s="1">
        <v>1.0015936076402954</v>
      </c>
      <c r="W6" s="1">
        <v>1</v>
      </c>
      <c r="X6" s="1">
        <v>319.35936415945332</v>
      </c>
      <c r="Y6" s="1">
        <v>1.0020105768809544</v>
      </c>
      <c r="AA6" s="1">
        <v>1</v>
      </c>
      <c r="AB6" s="1">
        <v>325.67947455490298</v>
      </c>
      <c r="AC6" s="1">
        <v>1.0010726898343945</v>
      </c>
      <c r="AE6" s="1">
        <v>1</v>
      </c>
      <c r="AF6" s="1">
        <v>324.71142663002746</v>
      </c>
      <c r="AG6" s="1">
        <v>1.0010769408043509</v>
      </c>
      <c r="AI6" s="1">
        <v>1</v>
      </c>
      <c r="AJ6" s="1">
        <v>313.73392478501864</v>
      </c>
      <c r="AK6" s="1">
        <v>1.0019696153448583</v>
      </c>
      <c r="AM6" s="1">
        <f>SUM(C6,G6,K6,O6,S6,W6,AA6,AE6,AI6)/9</f>
        <v>0.99999999978648679</v>
      </c>
      <c r="AN6" s="1">
        <f>SUM(AJ6,AF6,AB6,X6,T6,P6,L6,H6,D6)/9</f>
        <v>318.00865226949259</v>
      </c>
      <c r="AO6" s="1">
        <f>SUM(AK6,AG6,AC6,Y6,U6,Q6,I6,E6,M6)/9</f>
        <v>1.0016307806554072</v>
      </c>
    </row>
    <row r="7" spans="1:41">
      <c r="A7" s="6"/>
      <c r="B7" s="1" t="s">
        <v>13</v>
      </c>
      <c r="C7" s="1">
        <v>1</v>
      </c>
      <c r="D7" s="1">
        <v>321.62348787715905</v>
      </c>
      <c r="E7" s="1">
        <v>1.0015897626337757</v>
      </c>
      <c r="G7" s="1">
        <v>0.99999999807838202</v>
      </c>
      <c r="H7" s="1">
        <v>317.31416453940318</v>
      </c>
      <c r="I7" s="1">
        <v>1.0020343898052138</v>
      </c>
      <c r="K7" s="1">
        <v>1</v>
      </c>
      <c r="L7" s="1">
        <v>305.55008517948909</v>
      </c>
      <c r="M7" s="1">
        <v>1.0014905182195988</v>
      </c>
      <c r="O7" s="1">
        <v>1</v>
      </c>
      <c r="P7" s="1">
        <v>314.80145861782518</v>
      </c>
      <c r="Q7" s="1">
        <v>1.0018389247352231</v>
      </c>
      <c r="S7" s="1">
        <v>1</v>
      </c>
      <c r="T7" s="1">
        <v>319.30448408215489</v>
      </c>
      <c r="U7" s="1">
        <v>1.0015936076402954</v>
      </c>
      <c r="W7" s="1">
        <v>1</v>
      </c>
      <c r="X7" s="1">
        <v>319.35936415945332</v>
      </c>
      <c r="Y7" s="1">
        <v>1.0020105768809544</v>
      </c>
      <c r="AA7" s="1">
        <v>1</v>
      </c>
      <c r="AB7" s="1">
        <v>325.67947455490298</v>
      </c>
      <c r="AC7" s="1">
        <v>1.0010726898343945</v>
      </c>
      <c r="AE7" s="1">
        <v>1</v>
      </c>
      <c r="AF7" s="1">
        <v>324.71142663002746</v>
      </c>
      <c r="AG7" s="1">
        <v>1.0010769408043509</v>
      </c>
      <c r="AI7" s="1">
        <v>1</v>
      </c>
      <c r="AJ7" s="1">
        <v>313.73392478501864</v>
      </c>
      <c r="AK7" s="1">
        <v>1.0019696153448583</v>
      </c>
      <c r="AM7" s="1">
        <f t="shared" ref="AM7:AM45" si="0">SUM(C7,G7,K7,O7,S7,W7,AA7,AE7,AI7)/9</f>
        <v>0.99999999978648679</v>
      </c>
      <c r="AN7" s="1">
        <f t="shared" ref="AN7:AN45" si="1">SUM(AJ7,AF7,AB7,X7,T7,P7,L7,H7,D7)/9</f>
        <v>318.00865226949259</v>
      </c>
      <c r="AO7" s="1">
        <f t="shared" ref="AO7:AO45" si="2">SUM(AK7,AG7,AC7,Y7,U7,Q7,I7,E7,M7)/9</f>
        <v>1.0016307806554072</v>
      </c>
    </row>
    <row r="8" spans="1:41">
      <c r="A8" s="6"/>
      <c r="B8" s="1" t="s">
        <v>14</v>
      </c>
      <c r="C8" s="1">
        <v>0.55400108277639659</v>
      </c>
      <c r="D8" s="1">
        <v>-7.4708727336303005</v>
      </c>
      <c r="E8" s="1">
        <v>0.63265409061407818</v>
      </c>
      <c r="G8" s="1">
        <v>0.99999401813953204</v>
      </c>
      <c r="H8" s="1">
        <v>-7.8768927871787771</v>
      </c>
      <c r="I8" s="1">
        <v>0.59104109987736497</v>
      </c>
      <c r="K8" s="1">
        <v>0.99895003164876472</v>
      </c>
      <c r="L8" s="1">
        <v>-8.5478723794925209</v>
      </c>
      <c r="M8" s="1">
        <v>0.51254082060829764</v>
      </c>
      <c r="O8" s="1">
        <v>1</v>
      </c>
      <c r="P8" s="1">
        <v>-7.5857374146272534</v>
      </c>
      <c r="Q8" s="1">
        <v>0.62163735365285322</v>
      </c>
      <c r="S8" s="1">
        <v>1</v>
      </c>
      <c r="T8" s="1">
        <v>-7.9869470988323439</v>
      </c>
      <c r="U8" s="1">
        <v>0.57766935266422115</v>
      </c>
      <c r="W8" s="1">
        <v>1</v>
      </c>
      <c r="X8" s="1">
        <v>-6.9148179113978179</v>
      </c>
      <c r="Y8" s="1">
        <v>0.68788427658312878</v>
      </c>
      <c r="AA8" s="1">
        <v>0.99999999999467948</v>
      </c>
      <c r="AB8" s="1">
        <v>-7.619762788266299</v>
      </c>
      <c r="AC8" s="1">
        <v>0.61579849668862108</v>
      </c>
      <c r="AE8" s="1">
        <v>0.99965566091520597</v>
      </c>
      <c r="AF8" s="1">
        <v>-7.6806150923001049</v>
      </c>
      <c r="AG8" s="1">
        <v>0.60944037260001105</v>
      </c>
      <c r="AI8" s="1">
        <v>0.61246635974545338</v>
      </c>
      <c r="AJ8" s="1">
        <v>-7.659375924622573</v>
      </c>
      <c r="AK8" s="1">
        <v>0.61452370699917569</v>
      </c>
      <c r="AM8" s="1">
        <f t="shared" si="0"/>
        <v>0.90722968369111479</v>
      </c>
      <c r="AN8" s="1">
        <f t="shared" si="1"/>
        <v>-7.7047660144831092</v>
      </c>
      <c r="AO8" s="1">
        <f t="shared" si="2"/>
        <v>0.60702106336530581</v>
      </c>
    </row>
    <row r="9" spans="1:41">
      <c r="A9" s="6"/>
      <c r="B9" s="1" t="s">
        <v>15</v>
      </c>
      <c r="C9" s="1">
        <v>0.55400108277639659</v>
      </c>
      <c r="D9" s="1">
        <v>-12.884052286855967</v>
      </c>
      <c r="E9" s="1">
        <v>0.37686468372948972</v>
      </c>
      <c r="G9" s="1">
        <v>0.99999401813953204</v>
      </c>
      <c r="H9" s="1">
        <v>-13.117606941095906</v>
      </c>
      <c r="I9" s="1">
        <v>0.33795043465746433</v>
      </c>
      <c r="K9" s="1">
        <v>0.99895003164876472</v>
      </c>
      <c r="L9" s="1">
        <v>-13.511667637103679</v>
      </c>
      <c r="M9" s="1">
        <v>0.26794000588246891</v>
      </c>
      <c r="O9" s="1">
        <v>1</v>
      </c>
      <c r="P9" s="1">
        <v>-12.948552357229623</v>
      </c>
      <c r="Q9" s="1">
        <v>0.3664769956779016</v>
      </c>
      <c r="S9" s="1">
        <v>1</v>
      </c>
      <c r="T9" s="1">
        <v>-13.185268264159156</v>
      </c>
      <c r="U9" s="1">
        <v>0.32548476062580833</v>
      </c>
      <c r="W9" s="1">
        <v>1</v>
      </c>
      <c r="X9" s="1">
        <v>-12.551999205855077</v>
      </c>
      <c r="Y9" s="1">
        <v>0.43220792579229017</v>
      </c>
      <c r="AA9" s="1">
        <v>0.99999999999467948</v>
      </c>
      <c r="AB9" s="1">
        <v>-12.975647915162158</v>
      </c>
      <c r="AC9" s="1">
        <v>0.36051269872378966</v>
      </c>
      <c r="AE9" s="1">
        <v>0.99965566091520597</v>
      </c>
      <c r="AF9" s="1">
        <v>-13.010941932629244</v>
      </c>
      <c r="AG9" s="1">
        <v>0.35453498429632002</v>
      </c>
      <c r="AI9" s="1">
        <v>0.61246635974545338</v>
      </c>
      <c r="AJ9" s="1">
        <v>-12.989434682153206</v>
      </c>
      <c r="AK9" s="1">
        <v>0.35984918047373732</v>
      </c>
      <c r="AM9" s="1">
        <f t="shared" si="0"/>
        <v>0.90722968369111479</v>
      </c>
      <c r="AN9" s="1">
        <f t="shared" si="1"/>
        <v>-13.019463469138223</v>
      </c>
      <c r="AO9" s="1">
        <f t="shared" si="2"/>
        <v>0.35353574109547448</v>
      </c>
    </row>
    <row r="10" spans="1:41">
      <c r="A10" s="6"/>
      <c r="B10" s="1" t="s">
        <v>16</v>
      </c>
      <c r="C10" s="1">
        <v>0.99996351735065114</v>
      </c>
      <c r="D10" s="1">
        <v>-16.158716875038358</v>
      </c>
      <c r="E10" s="1">
        <v>0.25152145378404783</v>
      </c>
      <c r="G10" s="1">
        <v>0.99999401813953204</v>
      </c>
      <c r="H10" s="1">
        <v>-16.323306865828076</v>
      </c>
      <c r="I10" s="1">
        <v>0.21961370470500421</v>
      </c>
      <c r="K10" s="1">
        <v>0.99895003164876472</v>
      </c>
      <c r="L10" s="1">
        <v>-16.603687839460044</v>
      </c>
      <c r="M10" s="1">
        <v>0.16302267503408982</v>
      </c>
      <c r="O10" s="1">
        <v>1</v>
      </c>
      <c r="P10" s="1">
        <v>-16.20377639532536</v>
      </c>
      <c r="Q10" s="1">
        <v>0.24297840049096689</v>
      </c>
      <c r="S10" s="1">
        <v>0.60955719300758393</v>
      </c>
      <c r="T10" s="1">
        <v>-16.372316678775622</v>
      </c>
      <c r="U10" s="1">
        <v>0.2094160852097296</v>
      </c>
      <c r="W10" s="1">
        <v>1</v>
      </c>
      <c r="X10" s="1">
        <v>-15.921492302844523</v>
      </c>
      <c r="Y10" s="1">
        <v>0.29786791576293398</v>
      </c>
      <c r="AA10" s="1">
        <v>1</v>
      </c>
      <c r="AB10" s="1">
        <v>-16.224981870411145</v>
      </c>
      <c r="AC10" s="1">
        <v>0.23798261595612075</v>
      </c>
      <c r="AE10" s="1">
        <v>0.99965566091520597</v>
      </c>
      <c r="AF10" s="1">
        <v>-16.249968180794731</v>
      </c>
      <c r="AG10" s="1">
        <v>0.23307544325743934</v>
      </c>
      <c r="AI10" s="1">
        <v>0.99898617326628347</v>
      </c>
      <c r="AJ10" s="1">
        <v>-16.232285059979251</v>
      </c>
      <c r="AK10" s="1">
        <v>0.23754538888739343</v>
      </c>
      <c r="AM10" s="1">
        <f t="shared" si="0"/>
        <v>0.95634517714755796</v>
      </c>
      <c r="AN10" s="1">
        <f t="shared" si="1"/>
        <v>-16.254503563161901</v>
      </c>
      <c r="AO10" s="1">
        <f t="shared" si="2"/>
        <v>0.23255818700974734</v>
      </c>
    </row>
    <row r="11" spans="1:41">
      <c r="AM11" s="5">
        <f>SUM(AM6:AM10)/5</f>
        <v>0.95416090882055227</v>
      </c>
      <c r="AN11" s="5">
        <f t="shared" ref="AN11:AO11" si="3">SUM(AN6:AN10)/5</f>
        <v>119.8077142984404</v>
      </c>
      <c r="AO11" s="5">
        <f t="shared" si="3"/>
        <v>0.63927531055626852</v>
      </c>
    </row>
    <row r="12" spans="1:41" s="3" customFormat="1"/>
    <row r="13" spans="1:41">
      <c r="A13" s="6" t="s">
        <v>19</v>
      </c>
      <c r="B13" s="1" t="s">
        <v>17</v>
      </c>
      <c r="C13" s="1">
        <v>0.55093237559479535</v>
      </c>
      <c r="D13" s="1">
        <v>6.4556776252649488</v>
      </c>
      <c r="E13" s="1">
        <v>0.9888702144996484</v>
      </c>
      <c r="G13" s="1">
        <v>0.28330769500439124</v>
      </c>
      <c r="H13" s="1">
        <v>3.8534628682558933</v>
      </c>
      <c r="I13" s="1">
        <v>0.9702012287767503</v>
      </c>
      <c r="K13" s="1">
        <v>0.99993676338993964</v>
      </c>
      <c r="L13" s="1">
        <v>1.5258781119125056</v>
      </c>
      <c r="M13" s="1">
        <v>0.9169329594037976</v>
      </c>
      <c r="O13" s="1">
        <v>0.5450427707081007</v>
      </c>
      <c r="P13" s="1">
        <v>5.7767840657547058</v>
      </c>
      <c r="Q13" s="1">
        <v>0.98454060508621399</v>
      </c>
      <c r="S13" s="1">
        <v>0.99606050138995661</v>
      </c>
      <c r="T13" s="1">
        <v>3.8055375450999662</v>
      </c>
      <c r="U13" s="1">
        <v>0.96023348353613336</v>
      </c>
      <c r="W13" s="1">
        <v>1</v>
      </c>
      <c r="X13" s="1">
        <v>6.2895035932909158</v>
      </c>
      <c r="Y13" s="1">
        <v>0.9962033783847305</v>
      </c>
      <c r="AA13" s="1">
        <v>0.99999999999980926</v>
      </c>
      <c r="AB13" s="1">
        <v>6.4343950641336054</v>
      </c>
      <c r="AC13" s="1">
        <v>0.97984446390531743</v>
      </c>
      <c r="AE13" s="1">
        <v>0.99978721856268082</v>
      </c>
      <c r="AF13" s="1">
        <v>6.0997476291454857</v>
      </c>
      <c r="AG13" s="1">
        <v>0.97647835050826204</v>
      </c>
      <c r="AI13" s="1">
        <v>7.3764363686376067E-2</v>
      </c>
      <c r="AJ13" s="1">
        <v>5.6951928746010374</v>
      </c>
      <c r="AK13" s="1">
        <v>0.98116845607455283</v>
      </c>
      <c r="AM13" s="1">
        <f t="shared" si="0"/>
        <v>0.71653685425956104</v>
      </c>
      <c r="AN13" s="1">
        <f t="shared" si="1"/>
        <v>5.1040199308287848</v>
      </c>
      <c r="AO13" s="1">
        <f t="shared" si="2"/>
        <v>0.97271923779726732</v>
      </c>
    </row>
    <row r="14" spans="1:41">
      <c r="A14" s="6"/>
      <c r="B14" s="1" t="s">
        <v>13</v>
      </c>
      <c r="C14" s="1">
        <v>0.55093237559479535</v>
      </c>
      <c r="D14" s="1">
        <v>6.4556776252649488</v>
      </c>
      <c r="E14" s="1">
        <v>0.9888702144996484</v>
      </c>
      <c r="G14" s="1">
        <v>0.28330769500439124</v>
      </c>
      <c r="H14" s="1">
        <v>3.8534628682558933</v>
      </c>
      <c r="I14" s="1">
        <v>0.9702012287767503</v>
      </c>
      <c r="K14" s="1">
        <v>0.99993676338993964</v>
      </c>
      <c r="L14" s="1">
        <v>1.5258781119125056</v>
      </c>
      <c r="M14" s="1">
        <v>0.9169329594037976</v>
      </c>
      <c r="O14" s="1">
        <v>0.5450427707081007</v>
      </c>
      <c r="P14" s="1">
        <v>5.7767840657547058</v>
      </c>
      <c r="Q14" s="1">
        <v>0.98454060508621399</v>
      </c>
      <c r="S14" s="1">
        <v>0.99606050138995661</v>
      </c>
      <c r="T14" s="1">
        <v>3.8055375450999662</v>
      </c>
      <c r="U14" s="1">
        <v>0.96023348353613336</v>
      </c>
      <c r="W14" s="1">
        <v>1</v>
      </c>
      <c r="X14" s="1">
        <v>6.2895035932909158</v>
      </c>
      <c r="Y14" s="1">
        <v>0.9962033783847305</v>
      </c>
      <c r="AA14" s="1">
        <v>0.99999999999980926</v>
      </c>
      <c r="AB14" s="1">
        <v>6.4343950641336054</v>
      </c>
      <c r="AC14" s="1">
        <v>0.97984446390531743</v>
      </c>
      <c r="AE14" s="1">
        <v>0.99978721856268082</v>
      </c>
      <c r="AF14" s="1">
        <v>6.0997476291454857</v>
      </c>
      <c r="AG14" s="1">
        <v>0.97647835050826204</v>
      </c>
      <c r="AI14" s="1">
        <v>7.3764363686376067E-2</v>
      </c>
      <c r="AJ14" s="1">
        <v>5.6951928746010374</v>
      </c>
      <c r="AK14" s="1">
        <v>0.98116845607455283</v>
      </c>
      <c r="AM14" s="1">
        <f t="shared" si="0"/>
        <v>0.71653685425956104</v>
      </c>
      <c r="AN14" s="1">
        <f t="shared" si="1"/>
        <v>5.1040199308287848</v>
      </c>
      <c r="AO14" s="1">
        <f t="shared" si="2"/>
        <v>0.97271923779726732</v>
      </c>
    </row>
    <row r="15" spans="1:41">
      <c r="A15" s="6"/>
      <c r="B15" s="1" t="s">
        <v>14</v>
      </c>
      <c r="C15" s="1">
        <v>0.55400108277639659</v>
      </c>
      <c r="D15" s="1">
        <v>-7.7094564407640753</v>
      </c>
      <c r="E15" s="1">
        <v>0.62229059531106901</v>
      </c>
      <c r="G15" s="1">
        <v>0.99999401813953204</v>
      </c>
      <c r="H15" s="1">
        <v>-8.230832182735579</v>
      </c>
      <c r="I15" s="1">
        <v>0.57434230446184775</v>
      </c>
      <c r="K15" s="1">
        <v>0.99895003164876472</v>
      </c>
      <c r="L15" s="1">
        <v>-9.0177754213260979</v>
      </c>
      <c r="M15" s="1">
        <v>0.48749323268175015</v>
      </c>
      <c r="O15" s="1">
        <v>1</v>
      </c>
      <c r="P15" s="1">
        <v>-7.8551169490996227</v>
      </c>
      <c r="Q15" s="1">
        <v>0.60962782524370795</v>
      </c>
      <c r="S15" s="1">
        <v>1</v>
      </c>
      <c r="T15" s="1">
        <v>-8.3797257596513948</v>
      </c>
      <c r="U15" s="1">
        <v>0.5584020955019382</v>
      </c>
      <c r="W15" s="1">
        <v>1</v>
      </c>
      <c r="X15" s="1">
        <v>-6.847287577084801</v>
      </c>
      <c r="Y15" s="1">
        <v>0.6920551238505035</v>
      </c>
      <c r="AA15" s="1">
        <v>0.99999999999467948</v>
      </c>
      <c r="AB15" s="1">
        <v>-7.9301920153464618</v>
      </c>
      <c r="AC15" s="1">
        <v>0.60133310380284766</v>
      </c>
      <c r="AE15" s="1">
        <v>0.99965566091520597</v>
      </c>
      <c r="AF15" s="1">
        <v>-8.0093901707760757</v>
      </c>
      <c r="AG15" s="1">
        <v>0.59390145659166049</v>
      </c>
      <c r="AI15" s="1">
        <v>0.61246635974545338</v>
      </c>
      <c r="AJ15" s="1">
        <v>-7.9431506199357127</v>
      </c>
      <c r="AK15" s="1">
        <v>0.60155561454083872</v>
      </c>
      <c r="AM15" s="1">
        <f t="shared" si="0"/>
        <v>0.90722968369111479</v>
      </c>
      <c r="AN15" s="1">
        <f t="shared" si="1"/>
        <v>-7.9914363485244246</v>
      </c>
      <c r="AO15" s="1">
        <f t="shared" si="2"/>
        <v>0.59344459466512922</v>
      </c>
    </row>
    <row r="16" spans="1:41">
      <c r="A16" s="6"/>
      <c r="B16" s="1" t="s">
        <v>15</v>
      </c>
      <c r="C16" s="1">
        <v>0.55400108277639659</v>
      </c>
      <c r="D16" s="1">
        <v>-12.956410013408334</v>
      </c>
      <c r="E16" s="1">
        <v>0.37379559471707885</v>
      </c>
      <c r="G16" s="1">
        <v>0.99999401813953204</v>
      </c>
      <c r="H16" s="1">
        <v>-13.229329586592137</v>
      </c>
      <c r="I16" s="1">
        <v>0.33327751372800701</v>
      </c>
      <c r="K16" s="1">
        <v>0.99895003164876472</v>
      </c>
      <c r="L16" s="1">
        <v>-13.669460667527479</v>
      </c>
      <c r="M16" s="1">
        <v>0.26160255271957339</v>
      </c>
      <c r="O16" s="1">
        <v>1</v>
      </c>
      <c r="P16" s="1">
        <v>-13.031312794917067</v>
      </c>
      <c r="Q16" s="1">
        <v>0.36297479990617837</v>
      </c>
      <c r="S16" s="1">
        <v>1</v>
      </c>
      <c r="T16" s="1">
        <v>-13.311857736657984</v>
      </c>
      <c r="U16" s="1">
        <v>0.32019847712289767</v>
      </c>
      <c r="W16" s="1">
        <v>1</v>
      </c>
      <c r="X16" s="1">
        <v>-12.524580073501927</v>
      </c>
      <c r="Y16" s="1">
        <v>0.43351120517811048</v>
      </c>
      <c r="AA16" s="1">
        <v>0.99999999999467948</v>
      </c>
      <c r="AB16" s="1">
        <v>-13.073503569625441</v>
      </c>
      <c r="AC16" s="1">
        <v>0.35634559048787823</v>
      </c>
      <c r="AE16" s="1">
        <v>0.99965566091520597</v>
      </c>
      <c r="AF16" s="1">
        <v>-13.115302882734841</v>
      </c>
      <c r="AG16" s="1">
        <v>0.35009824865338562</v>
      </c>
      <c r="AI16" s="1">
        <v>0.61246635974545338</v>
      </c>
      <c r="AJ16" s="1">
        <v>-13.077802466442229</v>
      </c>
      <c r="AK16" s="1">
        <v>0.35610719828888127</v>
      </c>
      <c r="AM16" s="1">
        <f t="shared" si="0"/>
        <v>0.90722968369111479</v>
      </c>
      <c r="AN16" s="1">
        <f t="shared" si="1"/>
        <v>-13.10995108793416</v>
      </c>
      <c r="AO16" s="1">
        <f t="shared" si="2"/>
        <v>0.34976790897799903</v>
      </c>
    </row>
    <row r="17" spans="1:41">
      <c r="A17" s="6"/>
      <c r="B17" s="1" t="s">
        <v>16</v>
      </c>
      <c r="C17" s="1">
        <v>0.55400108277639659</v>
      </c>
      <c r="D17" s="1">
        <v>-16.19338224806069</v>
      </c>
      <c r="E17" s="1">
        <v>0.25037519272610337</v>
      </c>
      <c r="G17" s="1">
        <v>0.99999401813953204</v>
      </c>
      <c r="H17" s="1">
        <v>-16.377626192602715</v>
      </c>
      <c r="I17" s="1">
        <v>0.21792679362318226</v>
      </c>
      <c r="K17" s="1">
        <v>0.99895003164876472</v>
      </c>
      <c r="L17" s="1">
        <v>-16.682318871804753</v>
      </c>
      <c r="M17" s="1">
        <v>0.16088548227227939</v>
      </c>
      <c r="O17" s="1">
        <v>1</v>
      </c>
      <c r="P17" s="1">
        <v>-16.24361102082695</v>
      </c>
      <c r="Q17" s="1">
        <v>0.2416823739358761</v>
      </c>
      <c r="S17" s="1">
        <v>1</v>
      </c>
      <c r="T17" s="1">
        <v>-16.434382859666616</v>
      </c>
      <c r="U17" s="1">
        <v>0.20753448978291314</v>
      </c>
      <c r="W17" s="1">
        <v>1</v>
      </c>
      <c r="X17" s="1">
        <v>-15.907163722681918</v>
      </c>
      <c r="Y17" s="1">
        <v>0.29834649454503681</v>
      </c>
      <c r="AA17" s="1">
        <v>0.99999999999467948</v>
      </c>
      <c r="AB17" s="1">
        <v>-16.2725756634578</v>
      </c>
      <c r="AC17" s="1">
        <v>0.23645711642104664</v>
      </c>
      <c r="AE17" s="1">
        <v>0.99965566091520597</v>
      </c>
      <c r="AF17" s="1">
        <v>-16.300859064839706</v>
      </c>
      <c r="AG17" s="1">
        <v>0.23146012565762236</v>
      </c>
      <c r="AI17" s="1">
        <v>0.99898617326628347</v>
      </c>
      <c r="AJ17" s="1">
        <v>-16.275036336544105</v>
      </c>
      <c r="AK17" s="1">
        <v>0.23617069674743027</v>
      </c>
      <c r="AM17" s="1">
        <f t="shared" si="0"/>
        <v>0.95017632963787357</v>
      </c>
      <c r="AN17" s="1">
        <f t="shared" si="1"/>
        <v>-16.298550664498361</v>
      </c>
      <c r="AO17" s="1">
        <f t="shared" si="2"/>
        <v>0.2312043073012767</v>
      </c>
    </row>
    <row r="18" spans="1:41">
      <c r="AM18" s="5">
        <f>SUM(AM13:AM17)/5</f>
        <v>0.839541881107845</v>
      </c>
      <c r="AN18" s="5">
        <f t="shared" ref="AN18:AO18" si="4">SUM(AN13:AN17)/5</f>
        <v>-5.4383796478598754</v>
      </c>
      <c r="AO18" s="5">
        <f t="shared" si="4"/>
        <v>0.62397105730778801</v>
      </c>
    </row>
    <row r="19" spans="1:41" s="3" customFormat="1"/>
    <row r="20" spans="1:41">
      <c r="A20" s="6" t="s">
        <v>20</v>
      </c>
      <c r="B20" s="1" t="s">
        <v>17</v>
      </c>
      <c r="C20" s="1">
        <v>0.55400108277639659</v>
      </c>
      <c r="D20" s="1">
        <v>1.6961023364460435</v>
      </c>
      <c r="E20" s="1">
        <v>0.93092780748164139</v>
      </c>
      <c r="G20" s="1">
        <v>0.99999401813953204</v>
      </c>
      <c r="H20" s="1">
        <v>5.1213571272824124E-2</v>
      </c>
      <c r="I20" s="1">
        <v>0.89671856064297006</v>
      </c>
      <c r="K20" s="1">
        <v>0.99895003164876472</v>
      </c>
      <c r="L20" s="1">
        <v>-1.8809359082766863</v>
      </c>
      <c r="M20" s="1">
        <v>0.82559698847580654</v>
      </c>
      <c r="O20" s="1">
        <v>0.43319041899169619</v>
      </c>
      <c r="P20" s="1">
        <v>1.2057163693290904</v>
      </c>
      <c r="Q20" s="1">
        <v>0.92237490833656488</v>
      </c>
      <c r="S20" s="1">
        <v>1</v>
      </c>
      <c r="T20" s="1">
        <v>-0.28524130317728486</v>
      </c>
      <c r="U20" s="1">
        <v>0.88359417309516575</v>
      </c>
      <c r="W20" s="1">
        <v>1</v>
      </c>
      <c r="X20" s="1">
        <v>4.557467467405357</v>
      </c>
      <c r="Y20" s="1">
        <v>0.97356157935708776</v>
      </c>
      <c r="AA20" s="1">
        <v>0.99999999999467948</v>
      </c>
      <c r="AB20" s="1">
        <v>1.1108116656254459</v>
      </c>
      <c r="AC20" s="1">
        <v>0.91530581563299329</v>
      </c>
      <c r="AE20" s="1">
        <v>0.99965566091520597</v>
      </c>
      <c r="AF20" s="1">
        <v>0.87187245478055431</v>
      </c>
      <c r="AG20" s="1">
        <v>0.90982866096489512</v>
      </c>
      <c r="AI20" s="1">
        <v>0.99898617326628347</v>
      </c>
      <c r="AJ20" s="1">
        <v>0.96157044842969253</v>
      </c>
      <c r="AK20" s="1">
        <v>0.91668247411215975</v>
      </c>
      <c r="AM20" s="1">
        <f t="shared" si="0"/>
        <v>0.88719748730361758</v>
      </c>
      <c r="AN20" s="1">
        <f t="shared" si="1"/>
        <v>0.92095301131500407</v>
      </c>
      <c r="AO20" s="1">
        <f t="shared" si="2"/>
        <v>0.908287885344365</v>
      </c>
    </row>
    <row r="21" spans="1:41">
      <c r="A21" s="6"/>
      <c r="B21" s="1" t="s">
        <v>13</v>
      </c>
      <c r="C21" s="1">
        <v>0.55400108277639659</v>
      </c>
      <c r="D21" s="1">
        <v>1.6961023364460435</v>
      </c>
      <c r="E21" s="1">
        <v>0.93092780748164139</v>
      </c>
      <c r="G21" s="1">
        <v>0.99999401813953204</v>
      </c>
      <c r="H21" s="1">
        <v>5.1213571272824124E-2</v>
      </c>
      <c r="I21" s="1">
        <v>0.89671856064297006</v>
      </c>
      <c r="K21" s="1">
        <v>0.99895003164876472</v>
      </c>
      <c r="L21" s="1">
        <v>-1.8809359082766863</v>
      </c>
      <c r="M21" s="1">
        <v>0.82559698847580654</v>
      </c>
      <c r="O21" s="1">
        <v>0.43319041899169619</v>
      </c>
      <c r="P21" s="1">
        <v>1.2057163693290904</v>
      </c>
      <c r="Q21" s="1">
        <v>0.92237490833656488</v>
      </c>
      <c r="S21" s="1">
        <v>1</v>
      </c>
      <c r="T21" s="1">
        <v>-0.28524130317728486</v>
      </c>
      <c r="U21" s="1">
        <v>0.88359417309516575</v>
      </c>
      <c r="W21" s="1">
        <v>1</v>
      </c>
      <c r="X21" s="1">
        <v>4.557467467405357</v>
      </c>
      <c r="Y21" s="1">
        <v>0.97356157935708776</v>
      </c>
      <c r="AA21" s="1">
        <v>0.99999999999467948</v>
      </c>
      <c r="AB21" s="1">
        <v>1.1108116656254459</v>
      </c>
      <c r="AC21" s="1">
        <v>0.91530581563299329</v>
      </c>
      <c r="AE21" s="1">
        <v>0.99965566091520597</v>
      </c>
      <c r="AF21" s="1">
        <v>0.87187245478055431</v>
      </c>
      <c r="AG21" s="1">
        <v>0.90982866096489512</v>
      </c>
      <c r="AI21" s="1">
        <v>0.99898617326628347</v>
      </c>
      <c r="AJ21" s="1">
        <v>0.96157044842969253</v>
      </c>
      <c r="AK21" s="1">
        <v>0.91668247411215975</v>
      </c>
      <c r="AM21" s="1">
        <f t="shared" si="0"/>
        <v>0.88719748730361758</v>
      </c>
      <c r="AN21" s="1">
        <f t="shared" si="1"/>
        <v>0.92095301131500407</v>
      </c>
      <c r="AO21" s="1">
        <f t="shared" si="2"/>
        <v>0.908287885344365</v>
      </c>
    </row>
    <row r="22" spans="1:41">
      <c r="A22" s="6"/>
      <c r="B22" s="1" t="s">
        <v>14</v>
      </c>
      <c r="C22" s="1">
        <v>0.99996351735065114</v>
      </c>
      <c r="D22" s="1">
        <v>-8.2772249823450785</v>
      </c>
      <c r="E22" s="1">
        <v>0.59509394692282325</v>
      </c>
      <c r="G22" s="1">
        <v>0.99999401813953204</v>
      </c>
      <c r="H22" s="1">
        <v>-8.763083234329482</v>
      </c>
      <c r="I22" s="1">
        <v>0.5473880485121736</v>
      </c>
      <c r="K22" s="1">
        <v>0.8170591658794164</v>
      </c>
      <c r="L22" s="1">
        <v>-9.5031427607473535</v>
      </c>
      <c r="M22" s="1">
        <v>0.46129780406238924</v>
      </c>
      <c r="O22" s="1">
        <v>1</v>
      </c>
      <c r="P22" s="1">
        <v>-8.4126278932008685</v>
      </c>
      <c r="Q22" s="1">
        <v>0.58247383686891541</v>
      </c>
      <c r="S22" s="1">
        <v>1</v>
      </c>
      <c r="T22" s="1">
        <v>-8.9030259615993916</v>
      </c>
      <c r="U22" s="1">
        <v>0.53159968704589333</v>
      </c>
      <c r="W22" s="1">
        <v>1</v>
      </c>
      <c r="X22" s="1">
        <v>-7.4784057721167008</v>
      </c>
      <c r="Y22" s="1">
        <v>0.66466222537378761</v>
      </c>
      <c r="AA22" s="1">
        <v>0.99999999999467948</v>
      </c>
      <c r="AB22" s="1">
        <v>-8.4834380044152056</v>
      </c>
      <c r="AC22" s="1">
        <v>0.57428715900180527</v>
      </c>
      <c r="AE22" s="1">
        <v>0.99965566091520597</v>
      </c>
      <c r="AF22" s="1">
        <v>-8.5573352894762493</v>
      </c>
      <c r="AG22" s="1">
        <v>0.56689927350472424</v>
      </c>
      <c r="AI22" s="1">
        <v>0.61246635974545338</v>
      </c>
      <c r="AJ22" s="1">
        <v>-8.4948011655479743</v>
      </c>
      <c r="AK22" s="1">
        <v>0.57443492861645851</v>
      </c>
      <c r="AM22" s="1">
        <f t="shared" si="0"/>
        <v>0.93657096911388193</v>
      </c>
      <c r="AN22" s="1">
        <f t="shared" si="1"/>
        <v>-8.5414538959753674</v>
      </c>
      <c r="AO22" s="1">
        <f>SUM(AK22,AG22,AC22,Y22,U22,Q22,I22,E22,M22)/9</f>
        <v>0.56645965665655229</v>
      </c>
    </row>
    <row r="23" spans="1:41">
      <c r="A23" s="6"/>
      <c r="B23" s="1" t="s">
        <v>15</v>
      </c>
      <c r="C23" s="1">
        <v>0.55400108277639659</v>
      </c>
      <c r="D23" s="1">
        <v>-13.148709537639977</v>
      </c>
      <c r="E23" s="1">
        <v>0.36552839359312522</v>
      </c>
      <c r="G23" s="1">
        <v>0.99999401813953204</v>
      </c>
      <c r="H23" s="1">
        <v>-13.415294155246658</v>
      </c>
      <c r="I23" s="1">
        <v>0.32545422912419458</v>
      </c>
      <c r="K23" s="1">
        <v>0.99895003164876472</v>
      </c>
      <c r="L23" s="1">
        <v>-13.845969279626981</v>
      </c>
      <c r="M23" s="1">
        <v>0.25460014431097577</v>
      </c>
      <c r="O23" s="1">
        <v>1</v>
      </c>
      <c r="P23" s="1">
        <v>-13.22183924184537</v>
      </c>
      <c r="Q23" s="1">
        <v>0.35482349943449715</v>
      </c>
      <c r="S23" s="1">
        <v>1</v>
      </c>
      <c r="T23" s="1">
        <v>-13.496016790391856</v>
      </c>
      <c r="U23" s="1">
        <v>0.3125267081984322</v>
      </c>
      <c r="W23" s="1">
        <v>1</v>
      </c>
      <c r="X23" s="1">
        <v>-12.727432901338476</v>
      </c>
      <c r="Y23" s="1">
        <v>0.42460420890103667</v>
      </c>
      <c r="AA23" s="1">
        <v>0.99999999999467948</v>
      </c>
      <c r="AB23" s="1">
        <v>-13.263107183188801</v>
      </c>
      <c r="AC23" s="1">
        <v>0.34827529427909237</v>
      </c>
      <c r="AE23" s="1">
        <v>0.99965566091520597</v>
      </c>
      <c r="AF23" s="1">
        <v>-13.30394361336549</v>
      </c>
      <c r="AG23" s="1">
        <v>0.34209703762474497</v>
      </c>
      <c r="AI23" s="1">
        <v>0.61246635974545338</v>
      </c>
      <c r="AJ23" s="1">
        <v>-13.267255699498969</v>
      </c>
      <c r="AK23" s="1">
        <v>0.34803001242817683</v>
      </c>
      <c r="AM23" s="1">
        <f t="shared" si="0"/>
        <v>0.90722968369111479</v>
      </c>
      <c r="AN23" s="1">
        <f t="shared" si="1"/>
        <v>-13.298840933571396</v>
      </c>
      <c r="AO23" s="1">
        <f t="shared" si="2"/>
        <v>0.34177105865491941</v>
      </c>
    </row>
    <row r="24" spans="1:41">
      <c r="A24" s="6"/>
      <c r="B24" s="1" t="s">
        <v>16</v>
      </c>
      <c r="C24" s="1">
        <v>0.55400108277639659</v>
      </c>
      <c r="D24" s="1">
        <v>-16.288783162399923</v>
      </c>
      <c r="E24" s="1">
        <v>0.24727704890832114</v>
      </c>
      <c r="G24" s="1">
        <v>0.99999401813953204</v>
      </c>
      <c r="H24" s="1">
        <v>-16.470919708120377</v>
      </c>
      <c r="I24" s="1">
        <v>0.21507423770219045</v>
      </c>
      <c r="K24" s="1">
        <v>0.99895003164876472</v>
      </c>
      <c r="L24" s="1">
        <v>-16.772310778410894</v>
      </c>
      <c r="M24" s="1">
        <v>0.15847179560559374</v>
      </c>
      <c r="O24" s="1">
        <v>1</v>
      </c>
      <c r="P24" s="1">
        <v>-16.338429393278627</v>
      </c>
      <c r="Q24" s="1">
        <v>0.23864947297304967</v>
      </c>
      <c r="S24" s="1">
        <v>1</v>
      </c>
      <c r="T24" s="1">
        <v>-16.527051032549821</v>
      </c>
      <c r="U24" s="1">
        <v>0.20476218186954231</v>
      </c>
      <c r="W24" s="1">
        <v>1</v>
      </c>
      <c r="X24" s="1">
        <v>-16.005968068924794</v>
      </c>
      <c r="Y24" s="1">
        <v>0.29488841026519264</v>
      </c>
      <c r="AA24" s="1">
        <v>0.99999999999467948</v>
      </c>
      <c r="AB24" s="1">
        <v>-16.367072252313186</v>
      </c>
      <c r="AC24" s="1">
        <v>0.23346538636498407</v>
      </c>
      <c r="AE24" s="1">
        <v>0.99965566091520597</v>
      </c>
      <c r="AF24" s="1">
        <v>-16.395033507764801</v>
      </c>
      <c r="AG24" s="1">
        <v>0.22850632714208977</v>
      </c>
      <c r="AI24" s="1">
        <v>0.61246635974545338</v>
      </c>
      <c r="AJ24" s="1">
        <v>-16.369495773732766</v>
      </c>
      <c r="AK24" s="1">
        <v>0.23317926310279125</v>
      </c>
      <c r="AM24" s="1">
        <f t="shared" si="0"/>
        <v>0.90722968369111479</v>
      </c>
      <c r="AN24" s="1">
        <f t="shared" si="1"/>
        <v>-16.392784853055023</v>
      </c>
      <c r="AO24" s="1">
        <f t="shared" si="2"/>
        <v>0.22825268043708385</v>
      </c>
    </row>
    <row r="25" spans="1:41">
      <c r="AM25" s="5">
        <f>SUM(AM20:AM24)/5</f>
        <v>0.90508506222066942</v>
      </c>
      <c r="AN25" s="5">
        <f t="shared" ref="AN25:AO25" si="5">SUM(AN20:AN24)/5</f>
        <v>-7.278234731994357</v>
      </c>
      <c r="AO25" s="5">
        <f t="shared" si="5"/>
        <v>0.59061183328745714</v>
      </c>
    </row>
    <row r="26" spans="1:41" s="3" customFormat="1"/>
    <row r="27" spans="1:41">
      <c r="A27" s="6" t="s">
        <v>21</v>
      </c>
      <c r="B27" s="1" t="s">
        <v>17</v>
      </c>
      <c r="C27" s="1">
        <v>1</v>
      </c>
      <c r="D27" s="1" t="s">
        <v>25</v>
      </c>
      <c r="E27" s="1">
        <v>1.0015897626337757</v>
      </c>
      <c r="G27" s="1">
        <v>1</v>
      </c>
      <c r="H27" s="1" t="s">
        <v>25</v>
      </c>
      <c r="I27" s="1">
        <v>1.0020343898052138</v>
      </c>
      <c r="K27" s="1">
        <v>1</v>
      </c>
      <c r="L27" s="1" t="s">
        <v>25</v>
      </c>
      <c r="M27" s="1">
        <v>1.0014905182195988</v>
      </c>
      <c r="O27" s="1">
        <v>1</v>
      </c>
      <c r="P27" s="1" t="s">
        <v>25</v>
      </c>
      <c r="Q27" s="1">
        <v>1.0018389247352231</v>
      </c>
      <c r="S27" s="1">
        <v>1</v>
      </c>
      <c r="T27" s="1" t="s">
        <v>25</v>
      </c>
      <c r="U27" s="1">
        <v>1.0015936076402954</v>
      </c>
      <c r="W27" s="1">
        <v>1</v>
      </c>
      <c r="X27" s="1" t="s">
        <v>25</v>
      </c>
      <c r="Y27" s="1">
        <v>1.0020105768809544</v>
      </c>
      <c r="AA27" s="1">
        <v>1</v>
      </c>
      <c r="AB27" s="1" t="s">
        <v>25</v>
      </c>
      <c r="AC27" s="1">
        <v>1.0010726898343945</v>
      </c>
      <c r="AE27" s="1">
        <v>1</v>
      </c>
      <c r="AF27" s="1" t="s">
        <v>25</v>
      </c>
      <c r="AG27" s="1">
        <v>1.0010769408043509</v>
      </c>
      <c r="AI27" s="1">
        <v>1</v>
      </c>
      <c r="AJ27" s="1" t="s">
        <v>25</v>
      </c>
      <c r="AK27" s="1">
        <v>1.0019696153448583</v>
      </c>
      <c r="AM27" s="1">
        <f t="shared" si="0"/>
        <v>1</v>
      </c>
      <c r="AN27" s="1" t="s">
        <v>25</v>
      </c>
      <c r="AO27" s="1">
        <f t="shared" si="2"/>
        <v>1.0016307806554072</v>
      </c>
    </row>
    <row r="28" spans="1:41">
      <c r="A28" s="6"/>
      <c r="B28" s="1" t="s">
        <v>13</v>
      </c>
      <c r="C28" s="1">
        <v>1</v>
      </c>
      <c r="D28" s="1" t="s">
        <v>25</v>
      </c>
      <c r="E28" s="1">
        <v>1.0015897626337757</v>
      </c>
      <c r="G28" s="1">
        <v>1</v>
      </c>
      <c r="H28" s="1" t="s">
        <v>25</v>
      </c>
      <c r="I28" s="1">
        <v>1.0020343898052138</v>
      </c>
      <c r="K28" s="1">
        <v>1</v>
      </c>
      <c r="L28" s="1" t="s">
        <v>25</v>
      </c>
      <c r="M28" s="1">
        <v>1.0014905182195988</v>
      </c>
      <c r="O28" s="1">
        <v>1</v>
      </c>
      <c r="P28" s="1" t="s">
        <v>25</v>
      </c>
      <c r="Q28" s="1">
        <v>1.0018389247352231</v>
      </c>
      <c r="S28" s="1">
        <v>1</v>
      </c>
      <c r="T28" s="1" t="s">
        <v>25</v>
      </c>
      <c r="U28" s="1">
        <v>1.0015936076402954</v>
      </c>
      <c r="W28" s="1">
        <v>1</v>
      </c>
      <c r="X28" s="1" t="s">
        <v>25</v>
      </c>
      <c r="Y28" s="1">
        <v>1.0020105768809544</v>
      </c>
      <c r="AA28" s="1">
        <v>1</v>
      </c>
      <c r="AB28" s="1" t="s">
        <v>25</v>
      </c>
      <c r="AC28" s="1">
        <v>1.0010726898343945</v>
      </c>
      <c r="AE28" s="1">
        <v>1</v>
      </c>
      <c r="AF28" s="1" t="s">
        <v>25</v>
      </c>
      <c r="AG28" s="1">
        <v>1.0010769408043509</v>
      </c>
      <c r="AI28" s="1">
        <v>1</v>
      </c>
      <c r="AJ28" s="1" t="s">
        <v>25</v>
      </c>
      <c r="AK28" s="1">
        <v>1.0019696153448583</v>
      </c>
      <c r="AM28" s="1">
        <f t="shared" si="0"/>
        <v>1</v>
      </c>
      <c r="AN28" s="1" t="s">
        <v>25</v>
      </c>
      <c r="AO28" s="1">
        <f t="shared" si="2"/>
        <v>1.0016307806554072</v>
      </c>
    </row>
    <row r="29" spans="1:41">
      <c r="A29" s="6"/>
      <c r="B29" s="1" t="s">
        <v>14</v>
      </c>
      <c r="C29" s="1">
        <v>0.55400108277639659</v>
      </c>
      <c r="D29" s="1">
        <v>-7.0651972813379462</v>
      </c>
      <c r="E29" s="1">
        <v>0.65253126481862078</v>
      </c>
      <c r="G29" s="1">
        <v>0.99999401813953204</v>
      </c>
      <c r="H29" s="1">
        <v>-7.6300817620110433</v>
      </c>
      <c r="I29" s="1">
        <v>0.60449665303817335</v>
      </c>
      <c r="K29" s="1">
        <v>0.99895003164876472</v>
      </c>
      <c r="L29" s="1">
        <v>-8.4733292682968457</v>
      </c>
      <c r="M29" s="1">
        <v>0.51708736443399439</v>
      </c>
      <c r="O29" s="1">
        <v>1</v>
      </c>
      <c r="P29" s="1">
        <v>-7.2234864058274493</v>
      </c>
      <c r="Q29" s="1">
        <v>0.63987216059060792</v>
      </c>
      <c r="S29" s="1">
        <v>1</v>
      </c>
      <c r="T29" s="1">
        <v>-7.7896949116427265</v>
      </c>
      <c r="U29" s="1">
        <v>0.58843879642753327</v>
      </c>
      <c r="W29" s="1">
        <v>0.99999910552681748</v>
      </c>
      <c r="X29" s="1">
        <v>-6.124674065411627</v>
      </c>
      <c r="Y29" s="1">
        <v>0.72221520109348458</v>
      </c>
      <c r="AA29" s="1">
        <v>0.99999999999467948</v>
      </c>
      <c r="AB29" s="1">
        <v>-7.3035663494932557</v>
      </c>
      <c r="AC29" s="1">
        <v>0.63148172477407882</v>
      </c>
      <c r="AE29" s="1">
        <v>0.99965566091520597</v>
      </c>
      <c r="AF29" s="1">
        <v>-7.3892368363610474</v>
      </c>
      <c r="AG29" s="1">
        <v>0.6240288806782015</v>
      </c>
      <c r="AI29" s="1">
        <v>0.61246635974545338</v>
      </c>
      <c r="AJ29" s="1">
        <v>-7.3186558887550426</v>
      </c>
      <c r="AK29" s="1">
        <v>0.63179435640512582</v>
      </c>
      <c r="AM29" s="1">
        <f t="shared" si="0"/>
        <v>0.90722958430520551</v>
      </c>
      <c r="AN29" s="1">
        <f t="shared" si="1"/>
        <v>-7.3686580854596651</v>
      </c>
      <c r="AO29" s="1">
        <f t="shared" si="2"/>
        <v>0.62354960025109119</v>
      </c>
    </row>
    <row r="30" spans="1:41">
      <c r="A30" s="6"/>
      <c r="B30" s="1" t="s">
        <v>15</v>
      </c>
      <c r="C30" s="1">
        <v>0.55400108277639659</v>
      </c>
      <c r="D30" s="1">
        <v>-12.755700202090592</v>
      </c>
      <c r="E30" s="1">
        <v>0.38253478158879545</v>
      </c>
      <c r="G30" s="1">
        <v>0.99999401813953204</v>
      </c>
      <c r="H30" s="1">
        <v>-13.03539785200222</v>
      </c>
      <c r="I30" s="1">
        <v>0.34156156322762449</v>
      </c>
      <c r="K30" s="1">
        <v>0.99895003164876472</v>
      </c>
      <c r="L30" s="1">
        <v>-13.485610032947669</v>
      </c>
      <c r="M30" s="1">
        <v>0.26904193311366975</v>
      </c>
      <c r="O30" s="1">
        <v>1</v>
      </c>
      <c r="P30" s="1">
        <v>-12.832501834755494</v>
      </c>
      <c r="Q30" s="1">
        <v>0.37159537518622382</v>
      </c>
      <c r="S30" s="1">
        <v>1</v>
      </c>
      <c r="T30" s="1">
        <v>-13.119851669097478</v>
      </c>
      <c r="U30" s="1">
        <v>0.32832647106180246</v>
      </c>
      <c r="W30" s="1">
        <v>1</v>
      </c>
      <c r="X30" s="1">
        <v>-12.31255389686233</v>
      </c>
      <c r="Y30" s="1">
        <v>0.44290512468832521</v>
      </c>
      <c r="AA30" s="1">
        <v>0.99999999999467948</v>
      </c>
      <c r="AB30" s="1">
        <v>-12.875675940476707</v>
      </c>
      <c r="AC30" s="1">
        <v>0.3648824027526168</v>
      </c>
      <c r="AE30" s="1">
        <v>0.99965566091520597</v>
      </c>
      <c r="AF30" s="1">
        <v>-12.918505008581636</v>
      </c>
      <c r="AG30" s="1">
        <v>0.35856417048845191</v>
      </c>
      <c r="AI30" s="1">
        <v>0.61246635974545338</v>
      </c>
      <c r="AJ30" s="1">
        <v>-12.88013920072887</v>
      </c>
      <c r="AK30" s="1">
        <v>0.36465187284957096</v>
      </c>
      <c r="AM30" s="1">
        <f t="shared" si="0"/>
        <v>0.90722968369111479</v>
      </c>
      <c r="AN30" s="1">
        <f t="shared" si="1"/>
        <v>-12.912881737504776</v>
      </c>
      <c r="AO30" s="1">
        <f t="shared" si="2"/>
        <v>0.35822929943967569</v>
      </c>
    </row>
    <row r="31" spans="1:41">
      <c r="A31" s="6"/>
      <c r="B31" s="1" t="s">
        <v>16</v>
      </c>
      <c r="C31" s="1">
        <v>0.55400108277639659</v>
      </c>
      <c r="D31" s="1">
        <v>-16.095921935613244</v>
      </c>
      <c r="E31" s="1">
        <v>0.25357281166892959</v>
      </c>
      <c r="G31" s="1">
        <v>0.99999401813953204</v>
      </c>
      <c r="H31" s="1">
        <v>-16.282344763280761</v>
      </c>
      <c r="I31" s="1">
        <v>0.22087336935184124</v>
      </c>
      <c r="K31" s="1">
        <v>0.99895003164876472</v>
      </c>
      <c r="L31" s="1">
        <v>-16.590446878724663</v>
      </c>
      <c r="M31" s="1">
        <v>0.16338316970968539</v>
      </c>
      <c r="O31" s="1">
        <v>1</v>
      </c>
      <c r="P31" s="1">
        <v>-16.146753199980004</v>
      </c>
      <c r="Q31" s="1">
        <v>0.24481332116884744</v>
      </c>
      <c r="S31" s="1">
        <v>1</v>
      </c>
      <c r="T31" s="1">
        <v>-16.339747366686439</v>
      </c>
      <c r="U31" s="1">
        <v>0.21039897187658377</v>
      </c>
      <c r="W31" s="1">
        <v>1</v>
      </c>
      <c r="X31" s="1">
        <v>-15.806181653650706</v>
      </c>
      <c r="Y31" s="1">
        <v>0.30191194447767866</v>
      </c>
      <c r="AA31" s="1">
        <v>0.99999999999467948</v>
      </c>
      <c r="AB31" s="1">
        <v>-16.176050210620783</v>
      </c>
      <c r="AC31" s="1">
        <v>0.23954591305519124</v>
      </c>
      <c r="AE31" s="1">
        <v>1</v>
      </c>
      <c r="AF31" s="1">
        <v>-16.204666642407833</v>
      </c>
      <c r="AG31" s="1">
        <v>0.23451014330064479</v>
      </c>
      <c r="AI31" s="1">
        <v>0.61246635974545338</v>
      </c>
      <c r="AJ31" s="1">
        <v>-16.178549589750617</v>
      </c>
      <c r="AK31" s="1">
        <v>0.23925926431563094</v>
      </c>
      <c r="AM31" s="1">
        <f t="shared" si="0"/>
        <v>0.9072679435894252</v>
      </c>
      <c r="AN31" s="1">
        <f t="shared" si="1"/>
        <v>-16.202295804523896</v>
      </c>
      <c r="AO31" s="1">
        <f t="shared" si="2"/>
        <v>0.23425210099167032</v>
      </c>
    </row>
    <row r="32" spans="1:41">
      <c r="AM32" s="5">
        <f>SUM(AM27:AM31)/5</f>
        <v>0.94434544231714912</v>
      </c>
      <c r="AN32" s="5">
        <f t="shared" ref="AN32:AO32" si="6">SUM(AN27:AN31)/5</f>
        <v>-7.2967671254976665</v>
      </c>
      <c r="AO32" s="5">
        <f t="shared" si="6"/>
        <v>0.64385851239865033</v>
      </c>
    </row>
    <row r="33" spans="1:41" s="3" customFormat="1"/>
    <row r="34" spans="1:41">
      <c r="A34" s="6" t="s">
        <v>22</v>
      </c>
      <c r="B34" s="1" t="s">
        <v>17</v>
      </c>
      <c r="C34" s="1">
        <v>0.55400108277639659</v>
      </c>
      <c r="D34" s="1">
        <v>3.9974334438831538</v>
      </c>
      <c r="E34" s="1">
        <v>0.95336802812021526</v>
      </c>
      <c r="G34" s="1">
        <v>0.99999401813953204</v>
      </c>
      <c r="H34" s="1">
        <v>2.8977895214007714</v>
      </c>
      <c r="I34" s="1">
        <v>0.9383902294508637</v>
      </c>
      <c r="K34" s="1">
        <v>0.99895003164876472</v>
      </c>
      <c r="L34" s="1">
        <v>1.150718907550063</v>
      </c>
      <c r="M34" s="1">
        <v>0.90262332550909097</v>
      </c>
      <c r="O34" s="1">
        <v>1</v>
      </c>
      <c r="P34" s="1">
        <v>3.6417427736946211</v>
      </c>
      <c r="Q34" s="1">
        <v>0.9494446649985202</v>
      </c>
      <c r="S34" s="1">
        <v>1</v>
      </c>
      <c r="T34" s="1">
        <v>2.6605813841190851</v>
      </c>
      <c r="U34" s="1">
        <v>0.93352097498410824</v>
      </c>
      <c r="W34" s="1">
        <v>1</v>
      </c>
      <c r="X34" s="1">
        <v>5.2433768530058353</v>
      </c>
      <c r="Y34" s="1">
        <v>0.96813566161418574</v>
      </c>
      <c r="AA34" s="1">
        <v>0.99999999999467948</v>
      </c>
      <c r="AB34" s="1">
        <v>3.6974691676416702</v>
      </c>
      <c r="AC34" s="1">
        <v>0.9483153830983776</v>
      </c>
      <c r="AE34" s="1">
        <v>0.99965566091520597</v>
      </c>
      <c r="AF34" s="1">
        <v>3.5305805966937998</v>
      </c>
      <c r="AG34" s="1">
        <v>0.94607772072891372</v>
      </c>
      <c r="AI34" s="1">
        <v>0.61246635974545338</v>
      </c>
      <c r="AJ34" s="1">
        <v>3.3818982427201383</v>
      </c>
      <c r="AK34" s="1">
        <v>0.94659106985733443</v>
      </c>
      <c r="AM34" s="1">
        <f t="shared" si="0"/>
        <v>0.90722968369111479</v>
      </c>
      <c r="AN34" s="1">
        <f t="shared" si="1"/>
        <v>3.3557323211899033</v>
      </c>
      <c r="AO34" s="1">
        <f t="shared" si="2"/>
        <v>0.94294078426240091</v>
      </c>
    </row>
    <row r="35" spans="1:41">
      <c r="A35" s="6"/>
      <c r="B35" s="1" t="s">
        <v>13</v>
      </c>
      <c r="C35" s="1">
        <v>0.55093237559479535</v>
      </c>
      <c r="D35" s="1">
        <v>6.4556776252649488</v>
      </c>
      <c r="E35" s="1">
        <v>0.9888702144996484</v>
      </c>
      <c r="G35" s="1">
        <v>0.28330769500439124</v>
      </c>
      <c r="H35" s="1">
        <v>3.8534628682558933</v>
      </c>
      <c r="I35" s="1">
        <v>0.9702012287767503</v>
      </c>
      <c r="K35" s="1">
        <v>0.99993676338993964</v>
      </c>
      <c r="L35" s="1">
        <v>1.5258781119125056</v>
      </c>
      <c r="M35" s="1">
        <v>0.9169329594037976</v>
      </c>
      <c r="O35" s="1">
        <v>0.5450427707081007</v>
      </c>
      <c r="P35" s="1">
        <v>5.7767840657547058</v>
      </c>
      <c r="Q35" s="1">
        <v>0.98454060508621399</v>
      </c>
      <c r="S35" s="1">
        <v>0.99606050138995661</v>
      </c>
      <c r="T35" s="1">
        <v>3.8055375450999662</v>
      </c>
      <c r="U35" s="1">
        <v>0.96023348353613336</v>
      </c>
      <c r="W35" s="1">
        <v>1</v>
      </c>
      <c r="X35" s="1">
        <v>6.2895035932909158</v>
      </c>
      <c r="Y35" s="1">
        <v>0.9962033783847305</v>
      </c>
      <c r="AA35" s="1">
        <v>0.99999999999980926</v>
      </c>
      <c r="AB35" s="1">
        <v>6.4343950641336054</v>
      </c>
      <c r="AC35" s="1">
        <v>0.97984446390531743</v>
      </c>
      <c r="AE35" s="1">
        <v>0.99978721856268082</v>
      </c>
      <c r="AF35" s="1">
        <v>6.0997476291454857</v>
      </c>
      <c r="AG35" s="1">
        <v>0.97647835050826204</v>
      </c>
      <c r="AI35" s="1">
        <v>7.3764363686376067E-2</v>
      </c>
      <c r="AJ35" s="1">
        <v>5.6951928746010374</v>
      </c>
      <c r="AK35" s="1">
        <v>0.98116845607455283</v>
      </c>
      <c r="AM35" s="1">
        <f t="shared" si="0"/>
        <v>0.71653685425956104</v>
      </c>
      <c r="AN35" s="1">
        <f t="shared" si="1"/>
        <v>5.1040199308287848</v>
      </c>
      <c r="AO35" s="1">
        <f t="shared" si="2"/>
        <v>0.97271923779726732</v>
      </c>
    </row>
    <row r="36" spans="1:41">
      <c r="A36" s="6"/>
      <c r="B36" s="1" t="s">
        <v>14</v>
      </c>
      <c r="C36" s="1">
        <v>0.55400108277639659</v>
      </c>
      <c r="D36" s="1">
        <v>-1.1532532951511536</v>
      </c>
      <c r="E36" s="1">
        <v>0.87062374577793744</v>
      </c>
      <c r="G36" s="1">
        <v>0.99999401813953204</v>
      </c>
      <c r="H36" s="1">
        <v>-2.3273954111805355</v>
      </c>
      <c r="I36" s="1">
        <v>0.82979714694556894</v>
      </c>
      <c r="K36" s="1">
        <v>0.99895003164876472</v>
      </c>
      <c r="L36" s="1">
        <v>-3.8482951042070788</v>
      </c>
      <c r="M36" s="1">
        <v>0.75006559994818656</v>
      </c>
      <c r="O36" s="1">
        <v>1</v>
      </c>
      <c r="P36" s="1">
        <v>-1.4951235420668894</v>
      </c>
      <c r="Q36" s="1">
        <v>0.86017365051851913</v>
      </c>
      <c r="S36" s="1">
        <v>1</v>
      </c>
      <c r="T36" s="1">
        <v>-2.6086126324946042</v>
      </c>
      <c r="U36" s="1">
        <v>0.81505978833912218</v>
      </c>
      <c r="W36" s="1">
        <v>1</v>
      </c>
      <c r="X36" s="1">
        <v>0.93519983739978774</v>
      </c>
      <c r="Y36" s="1">
        <v>0.92613961404710432</v>
      </c>
      <c r="AA36" s="1">
        <v>0.99999999999467948</v>
      </c>
      <c r="AB36" s="1">
        <v>-1.6144844567074914</v>
      </c>
      <c r="AC36" s="1">
        <v>0.85222679593641759</v>
      </c>
      <c r="AE36" s="1">
        <v>0.99965566091520597</v>
      </c>
      <c r="AF36" s="1">
        <v>-1.7883484406302794</v>
      </c>
      <c r="AG36" s="1">
        <v>0.84578896208766674</v>
      </c>
      <c r="AI36" s="1">
        <v>0.61246635974545338</v>
      </c>
      <c r="AJ36" s="1">
        <v>-1.6830666621682333</v>
      </c>
      <c r="AK36" s="1">
        <v>0.85337569281529313</v>
      </c>
      <c r="AM36" s="1">
        <f t="shared" si="0"/>
        <v>0.90722968369111479</v>
      </c>
      <c r="AN36" s="1">
        <f t="shared" si="1"/>
        <v>-1.7314866341340531</v>
      </c>
      <c r="AO36" s="1">
        <f t="shared" si="2"/>
        <v>0.84480566626842402</v>
      </c>
    </row>
    <row r="37" spans="1:41">
      <c r="A37" s="6"/>
      <c r="B37" s="1" t="s">
        <v>15</v>
      </c>
      <c r="C37" s="1">
        <v>0.55400108277639659</v>
      </c>
      <c r="D37" s="1">
        <v>-4.3733677678614953</v>
      </c>
      <c r="E37" s="1">
        <v>0.76724181935909308</v>
      </c>
      <c r="G37" s="1">
        <v>0.99999401813953204</v>
      </c>
      <c r="H37" s="1">
        <v>-5.1631140871972452</v>
      </c>
      <c r="I37" s="1">
        <v>0.72091816636894768</v>
      </c>
      <c r="K37" s="1">
        <v>0.99895003164876472</v>
      </c>
      <c r="L37" s="1">
        <v>-6.2790301400293869</v>
      </c>
      <c r="M37" s="1">
        <v>0.63448714791866967</v>
      </c>
      <c r="O37" s="1">
        <v>1</v>
      </c>
      <c r="P37" s="1">
        <v>-4.5979988498413418</v>
      </c>
      <c r="Q37" s="1">
        <v>0.75516511579568613</v>
      </c>
      <c r="S37" s="1">
        <v>1</v>
      </c>
      <c r="T37" s="1">
        <v>-5.373821599370685</v>
      </c>
      <c r="U37" s="1">
        <v>0.70498117891278156</v>
      </c>
      <c r="W37" s="1">
        <v>1</v>
      </c>
      <c r="X37" s="1">
        <v>-3.0165196515491788</v>
      </c>
      <c r="Y37" s="1">
        <v>0.83319571940124015</v>
      </c>
      <c r="AA37" s="1">
        <v>0.99999999999467948</v>
      </c>
      <c r="AB37" s="1">
        <v>-4.6997394872973244</v>
      </c>
      <c r="AC37" s="1">
        <v>0.74669440857607239</v>
      </c>
      <c r="AE37" s="1">
        <v>0.99965566091520597</v>
      </c>
      <c r="AF37" s="1">
        <v>-4.818486634477094</v>
      </c>
      <c r="AG37" s="1">
        <v>0.73946603214255147</v>
      </c>
      <c r="AI37" s="1">
        <v>0.61246635974545338</v>
      </c>
      <c r="AJ37" s="1">
        <v>-4.729154832158919</v>
      </c>
      <c r="AK37" s="1">
        <v>0.74741310747417233</v>
      </c>
      <c r="AM37" s="1">
        <f t="shared" si="0"/>
        <v>0.90722968369111479</v>
      </c>
      <c r="AN37" s="1">
        <f t="shared" si="1"/>
        <v>-4.783470338864741</v>
      </c>
      <c r="AO37" s="1">
        <f t="shared" si="2"/>
        <v>0.7388402995499127</v>
      </c>
    </row>
    <row r="38" spans="1:41">
      <c r="A38" s="6"/>
      <c r="B38" s="1" t="s">
        <v>16</v>
      </c>
      <c r="C38" s="1">
        <v>0.55400108277639659</v>
      </c>
      <c r="D38" s="1">
        <v>-6.3214117499340441</v>
      </c>
      <c r="E38" s="1">
        <v>0.68633802342824302</v>
      </c>
      <c r="G38" s="1">
        <v>0.99999401813953204</v>
      </c>
      <c r="H38" s="1">
        <v>-6.9411093991501183</v>
      </c>
      <c r="I38" s="1">
        <v>0.63845108359204472</v>
      </c>
      <c r="K38" s="1">
        <v>0.99895003164876472</v>
      </c>
      <c r="L38" s="1">
        <v>-7.8535832833204644</v>
      </c>
      <c r="M38" s="1">
        <v>0.55079048639825845</v>
      </c>
      <c r="O38" s="1">
        <v>1</v>
      </c>
      <c r="P38" s="1">
        <v>-6.4957083295241711</v>
      </c>
      <c r="Q38" s="1">
        <v>0.673751128397857</v>
      </c>
      <c r="S38" s="1">
        <v>1</v>
      </c>
      <c r="T38" s="1">
        <v>-7.1138427712931591</v>
      </c>
      <c r="U38" s="1">
        <v>0.62232977880320106</v>
      </c>
      <c r="W38" s="1">
        <v>1</v>
      </c>
      <c r="X38" s="1">
        <v>-5.2810632036311311</v>
      </c>
      <c r="Y38" s="1">
        <v>0.75552818019793544</v>
      </c>
      <c r="AA38" s="1">
        <v>0.99999999999467948</v>
      </c>
      <c r="AB38" s="1">
        <v>-6.5817352459822898</v>
      </c>
      <c r="AC38" s="1">
        <v>0.66528682077132451</v>
      </c>
      <c r="AE38" s="1">
        <v>0.99965566091520597</v>
      </c>
      <c r="AF38" s="1">
        <v>-6.675526331969964</v>
      </c>
      <c r="AG38" s="1">
        <v>0.65784684358785228</v>
      </c>
      <c r="AI38" s="1">
        <v>0.61246635974545338</v>
      </c>
      <c r="AJ38" s="1">
        <v>-6.5997947525207712</v>
      </c>
      <c r="AK38" s="1">
        <v>0.66570882470422732</v>
      </c>
      <c r="AM38" s="1">
        <f t="shared" si="0"/>
        <v>0.90722968369111479</v>
      </c>
      <c r="AN38" s="1">
        <f t="shared" si="1"/>
        <v>-6.6515305630362356</v>
      </c>
      <c r="AO38" s="1">
        <f t="shared" si="2"/>
        <v>0.65733679665343825</v>
      </c>
    </row>
    <row r="39" spans="1:41">
      <c r="AM39" s="5">
        <f>SUM(AM34:AM38)/5</f>
        <v>0.86909111780480397</v>
      </c>
      <c r="AN39" s="5">
        <f t="shared" ref="AN39:AO39" si="7">SUM(AN34:AN38)/5</f>
        <v>-0.94134705680326825</v>
      </c>
      <c r="AO39" s="5">
        <f t="shared" si="7"/>
        <v>0.8313285569062886</v>
      </c>
    </row>
    <row r="40" spans="1:41" s="3" customFormat="1"/>
    <row r="41" spans="1:41">
      <c r="A41" s="6" t="s">
        <v>23</v>
      </c>
      <c r="B41" s="1" t="s">
        <v>17</v>
      </c>
      <c r="C41" s="1">
        <v>0.55400108277639659</v>
      </c>
      <c r="D41" s="1">
        <v>3.9974334438831538</v>
      </c>
      <c r="E41" s="1">
        <v>0.95336802812021526</v>
      </c>
      <c r="G41" s="1">
        <v>0.99999401813953204</v>
      </c>
      <c r="H41" s="1">
        <v>2.8977895214007714</v>
      </c>
      <c r="I41" s="1">
        <v>0.9383902294508637</v>
      </c>
      <c r="K41" s="1">
        <v>0.99895003164876472</v>
      </c>
      <c r="L41" s="1">
        <v>1.150718907550063</v>
      </c>
      <c r="M41" s="1">
        <v>0.90262332550909097</v>
      </c>
      <c r="O41" s="1">
        <v>1</v>
      </c>
      <c r="P41" s="1">
        <v>3.6417427736946211</v>
      </c>
      <c r="Q41" s="1">
        <v>0.9494446649985202</v>
      </c>
      <c r="S41" s="1">
        <v>1</v>
      </c>
      <c r="T41" s="1">
        <v>2.6605813841190851</v>
      </c>
      <c r="U41" s="1">
        <v>0.93352097498410824</v>
      </c>
      <c r="W41" s="1">
        <v>1</v>
      </c>
      <c r="X41" s="1">
        <v>5.2433768530058353</v>
      </c>
      <c r="Y41" s="1">
        <v>0.96813566161418574</v>
      </c>
      <c r="AA41" s="1">
        <v>0.99999999999467948</v>
      </c>
      <c r="AB41" s="1">
        <v>3.6974691676416702</v>
      </c>
      <c r="AC41" s="1">
        <v>0.9483153830983776</v>
      </c>
      <c r="AE41" s="1">
        <v>0.99965566091520597</v>
      </c>
      <c r="AF41" s="1">
        <v>3.5305805966937998</v>
      </c>
      <c r="AG41" s="1">
        <v>0.94607772072891372</v>
      </c>
      <c r="AI41" s="1">
        <v>0.61246635974545338</v>
      </c>
      <c r="AJ41" s="1">
        <v>3.3818982427201383</v>
      </c>
      <c r="AK41" s="1">
        <v>0.94659106985733443</v>
      </c>
      <c r="AM41" s="1">
        <f t="shared" si="0"/>
        <v>0.90722968369111479</v>
      </c>
      <c r="AN41" s="1">
        <f t="shared" si="1"/>
        <v>3.3557323211899033</v>
      </c>
      <c r="AO41" s="1">
        <f t="shared" si="2"/>
        <v>0.94294078426240091</v>
      </c>
    </row>
    <row r="42" spans="1:41">
      <c r="A42" s="6"/>
      <c r="B42" s="1" t="s">
        <v>13</v>
      </c>
      <c r="C42" s="1">
        <v>0.55093237559479535</v>
      </c>
      <c r="D42" s="1">
        <v>6.4556776252649488</v>
      </c>
      <c r="E42" s="1">
        <v>0.9888702144996484</v>
      </c>
      <c r="G42" s="1">
        <v>0.28330769500439124</v>
      </c>
      <c r="H42" s="1">
        <v>3.8534628682558933</v>
      </c>
      <c r="I42" s="1">
        <v>0.9702012287767503</v>
      </c>
      <c r="K42" s="1">
        <v>0.99993676338993964</v>
      </c>
      <c r="L42" s="1">
        <v>1.5258781119125056</v>
      </c>
      <c r="M42" s="1">
        <v>0.9169329594037976</v>
      </c>
      <c r="O42" s="1">
        <v>0.5450427707081007</v>
      </c>
      <c r="P42" s="1">
        <v>5.7767840657547058</v>
      </c>
      <c r="Q42" s="1">
        <v>0.98454060508621399</v>
      </c>
      <c r="S42" s="1">
        <v>0.99606050138995661</v>
      </c>
      <c r="T42" s="1">
        <v>3.8055375450999662</v>
      </c>
      <c r="U42" s="1">
        <v>0.96023348353613336</v>
      </c>
      <c r="W42" s="1">
        <v>1</v>
      </c>
      <c r="X42" s="1">
        <v>6.2895035932909158</v>
      </c>
      <c r="Y42" s="1">
        <v>0.9962033783847305</v>
      </c>
      <c r="AA42" s="1">
        <v>0.99999999999980926</v>
      </c>
      <c r="AB42" s="1">
        <v>6.4343950641336054</v>
      </c>
      <c r="AC42" s="1">
        <v>0.97984446390531743</v>
      </c>
      <c r="AE42" s="1">
        <v>0.99978721856268082</v>
      </c>
      <c r="AF42" s="1">
        <v>6.0997476291454857</v>
      </c>
      <c r="AG42" s="1">
        <v>0.97647835050826204</v>
      </c>
      <c r="AI42" s="1">
        <v>7.3764363686376067E-2</v>
      </c>
      <c r="AJ42" s="1">
        <v>5.6951928746010374</v>
      </c>
      <c r="AK42" s="1">
        <v>0.98116845607455283</v>
      </c>
      <c r="AM42" s="1">
        <f t="shared" si="0"/>
        <v>0.71653685425956104</v>
      </c>
      <c r="AN42" s="1">
        <f t="shared" si="1"/>
        <v>5.1040199308287848</v>
      </c>
      <c r="AO42" s="1">
        <f t="shared" si="2"/>
        <v>0.97271923779726732</v>
      </c>
    </row>
    <row r="43" spans="1:41">
      <c r="A43" s="6"/>
      <c r="B43" s="1" t="s">
        <v>14</v>
      </c>
      <c r="C43" s="1">
        <v>0.55400108277639659</v>
      </c>
      <c r="D43" s="1">
        <v>-1.1532532951511536</v>
      </c>
      <c r="E43" s="1">
        <v>0.87062374577793744</v>
      </c>
      <c r="G43" s="1">
        <v>0.99999401813953204</v>
      </c>
      <c r="H43" s="1">
        <v>-2.3273954111805355</v>
      </c>
      <c r="I43" s="1">
        <v>0.82979714694556894</v>
      </c>
      <c r="K43" s="1">
        <v>0.99895003164876472</v>
      </c>
      <c r="L43" s="1">
        <v>-3.8482951042070788</v>
      </c>
      <c r="M43" s="1">
        <v>0.75006559994818656</v>
      </c>
      <c r="O43" s="1">
        <v>1</v>
      </c>
      <c r="P43" s="1">
        <v>-1.4951235420668894</v>
      </c>
      <c r="Q43" s="1">
        <v>0.86017365051851913</v>
      </c>
      <c r="S43" s="1">
        <v>1</v>
      </c>
      <c r="T43" s="1">
        <v>-2.6086126324946042</v>
      </c>
      <c r="U43" s="1">
        <v>0.81505978833912218</v>
      </c>
      <c r="W43" s="1">
        <v>1</v>
      </c>
      <c r="X43" s="1">
        <v>0.93519983739978774</v>
      </c>
      <c r="Y43" s="1">
        <v>0.92613961404710432</v>
      </c>
      <c r="AA43" s="1">
        <v>0.99999999999467948</v>
      </c>
      <c r="AB43" s="1">
        <v>-1.6144844567074914</v>
      </c>
      <c r="AC43" s="1">
        <v>0.85222679593641759</v>
      </c>
      <c r="AE43" s="1">
        <v>0.99965566091520597</v>
      </c>
      <c r="AF43" s="1">
        <v>-1.7883484406302794</v>
      </c>
      <c r="AG43" s="1">
        <v>0.84578896208766674</v>
      </c>
      <c r="AI43" s="1">
        <v>0.61246635974545338</v>
      </c>
      <c r="AJ43" s="1">
        <v>-1.6830666621682333</v>
      </c>
      <c r="AK43" s="1">
        <v>0.85337569281529313</v>
      </c>
      <c r="AM43" s="1">
        <f t="shared" si="0"/>
        <v>0.90722968369111479</v>
      </c>
      <c r="AN43" s="1">
        <f t="shared" si="1"/>
        <v>-1.7314866341340531</v>
      </c>
      <c r="AO43" s="1">
        <f t="shared" si="2"/>
        <v>0.84480566626842402</v>
      </c>
    </row>
    <row r="44" spans="1:41">
      <c r="A44" s="6"/>
      <c r="B44" s="1" t="s">
        <v>15</v>
      </c>
      <c r="C44" s="1">
        <v>0.55400108277639659</v>
      </c>
      <c r="D44" s="1">
        <v>-4.3733677678614953</v>
      </c>
      <c r="E44" s="1">
        <v>0.76724181935909308</v>
      </c>
      <c r="G44" s="1">
        <v>0.99999401813953204</v>
      </c>
      <c r="H44" s="1">
        <v>-5.1631140871972452</v>
      </c>
      <c r="I44" s="1">
        <v>0.72091816636894768</v>
      </c>
      <c r="K44" s="1">
        <v>0.99895003164876472</v>
      </c>
      <c r="L44" s="1">
        <v>-6.2790301400293869</v>
      </c>
      <c r="M44" s="1">
        <v>0.63448714791866967</v>
      </c>
      <c r="O44" s="1">
        <v>1</v>
      </c>
      <c r="P44" s="1">
        <v>-4.5979988498413418</v>
      </c>
      <c r="Q44" s="1">
        <v>0.75516511579568613</v>
      </c>
      <c r="S44" s="1">
        <v>1</v>
      </c>
      <c r="T44" s="1">
        <v>-5.373821599370685</v>
      </c>
      <c r="U44" s="1">
        <v>0.70498117891278156</v>
      </c>
      <c r="W44" s="1">
        <v>1</v>
      </c>
      <c r="X44" s="1">
        <v>-3.0165196515491788</v>
      </c>
      <c r="Y44" s="1">
        <v>0.83319571940124015</v>
      </c>
      <c r="AA44" s="1">
        <v>0.99999999999467948</v>
      </c>
      <c r="AB44" s="1">
        <v>-4.6997394872973244</v>
      </c>
      <c r="AC44" s="1">
        <v>0.74669440857607239</v>
      </c>
      <c r="AE44" s="1">
        <v>0.99965566091520597</v>
      </c>
      <c r="AF44" s="1">
        <v>-4.818486634477094</v>
      </c>
      <c r="AG44" s="1">
        <v>0.73946603214255147</v>
      </c>
      <c r="AI44" s="1">
        <v>0.61246635974545338</v>
      </c>
      <c r="AJ44" s="1">
        <v>-4.729154832158919</v>
      </c>
      <c r="AK44" s="1">
        <v>0.74741310747417233</v>
      </c>
      <c r="AM44" s="1">
        <f t="shared" si="0"/>
        <v>0.90722968369111479</v>
      </c>
      <c r="AN44" s="1">
        <f t="shared" si="1"/>
        <v>-4.783470338864741</v>
      </c>
      <c r="AO44" s="1">
        <f t="shared" si="2"/>
        <v>0.7388402995499127</v>
      </c>
    </row>
    <row r="45" spans="1:41">
      <c r="A45" s="6"/>
      <c r="B45" s="1" t="s">
        <v>16</v>
      </c>
      <c r="C45" s="1">
        <v>0.55400108277639659</v>
      </c>
      <c r="D45" s="1">
        <v>-6.3214117499340441</v>
      </c>
      <c r="E45" s="1">
        <v>0.68633802342824302</v>
      </c>
      <c r="G45" s="1">
        <v>0.99999401813953204</v>
      </c>
      <c r="H45" s="1">
        <v>-6.9411093991501183</v>
      </c>
      <c r="I45" s="1">
        <v>0.63845108359204472</v>
      </c>
      <c r="K45" s="1">
        <v>0.99895003164876472</v>
      </c>
      <c r="L45" s="1">
        <v>-7.8535832833204644</v>
      </c>
      <c r="M45" s="1">
        <v>0.55079048639825845</v>
      </c>
      <c r="O45" s="1">
        <v>1</v>
      </c>
      <c r="P45" s="1">
        <v>-6.4957083295241711</v>
      </c>
      <c r="Q45" s="1">
        <v>0.673751128397857</v>
      </c>
      <c r="S45" s="1">
        <v>1</v>
      </c>
      <c r="T45" s="1">
        <v>-7.1138427712931591</v>
      </c>
      <c r="U45" s="1">
        <v>0.62232977880320106</v>
      </c>
      <c r="W45" s="1">
        <v>1</v>
      </c>
      <c r="X45" s="1">
        <v>-5.2810632036311311</v>
      </c>
      <c r="Y45" s="1">
        <v>0.75552818019793544</v>
      </c>
      <c r="AA45" s="1">
        <v>0.99999999999467948</v>
      </c>
      <c r="AB45" s="1">
        <v>-6.5817352459822898</v>
      </c>
      <c r="AC45" s="1">
        <v>0.66528682077132451</v>
      </c>
      <c r="AE45" s="1">
        <v>0.99965566091520597</v>
      </c>
      <c r="AF45" s="1">
        <v>-6.675526331969964</v>
      </c>
      <c r="AG45" s="1">
        <v>0.65784684358785228</v>
      </c>
      <c r="AI45" s="1">
        <v>0.61246635974545338</v>
      </c>
      <c r="AJ45" s="1">
        <v>-6.5997947525207712</v>
      </c>
      <c r="AK45" s="1">
        <v>0.66570882470422732</v>
      </c>
      <c r="AM45" s="1">
        <f t="shared" si="0"/>
        <v>0.90722968369111479</v>
      </c>
      <c r="AN45" s="1">
        <f t="shared" si="1"/>
        <v>-6.6515305630362356</v>
      </c>
      <c r="AO45" s="1">
        <f t="shared" si="2"/>
        <v>0.65733679665343825</v>
      </c>
    </row>
    <row r="46" spans="1:41">
      <c r="AM46" s="5">
        <f>SUM(AM41:AM45)/5</f>
        <v>0.86909111780480397</v>
      </c>
      <c r="AN46" s="5">
        <f t="shared" ref="AN46:AO46" si="8">SUM(AN41:AN45)/5</f>
        <v>-0.94134705680326825</v>
      </c>
      <c r="AO46" s="5">
        <f t="shared" si="8"/>
        <v>0.8313285569062886</v>
      </c>
    </row>
  </sheetData>
  <mergeCells count="18">
    <mergeCell ref="A1:E1"/>
    <mergeCell ref="AM3:AO3"/>
    <mergeCell ref="AE3:AG3"/>
    <mergeCell ref="AI3:AK3"/>
    <mergeCell ref="A6:A10"/>
    <mergeCell ref="A13:A17"/>
    <mergeCell ref="S3:U3"/>
    <mergeCell ref="W3:Y3"/>
    <mergeCell ref="AA3:AC3"/>
    <mergeCell ref="A2:B4"/>
    <mergeCell ref="C3:E3"/>
    <mergeCell ref="G3:I3"/>
    <mergeCell ref="K3:M3"/>
    <mergeCell ref="O3:Q3"/>
    <mergeCell ref="A27:A31"/>
    <mergeCell ref="A34:A38"/>
    <mergeCell ref="A41:A45"/>
    <mergeCell ref="A20:A2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cp:lastPrinted>2018-06-29T07:29:43Z</cp:lastPrinted>
  <dcterms:created xsi:type="dcterms:W3CDTF">2018-06-18T19:57:30Z</dcterms:created>
  <dcterms:modified xsi:type="dcterms:W3CDTF">2018-06-29T07:29:45Z</dcterms:modified>
</cp:coreProperties>
</file>