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TICS\Financial Mthemetics\Coursework\"/>
    </mc:Choice>
  </mc:AlternateContent>
  <xr:revisionPtr revIDLastSave="0" documentId="13_ncr:1_{B7EB2B40-A89D-44B3-B701-C4D7D91CBB61}" xr6:coauthVersionLast="47" xr6:coauthVersionMax="47" xr10:uidLastSave="{00000000-0000-0000-0000-000000000000}"/>
  <bookViews>
    <workbookView xWindow="-108" yWindow="-108" windowWidth="23256" windowHeight="12720" xr2:uid="{524EA4CD-2FEE-4BE3-BAE3-16B8A1EE648F}"/>
  </bookViews>
  <sheets>
    <sheet name="Sheet1" sheetId="1" r:id="rId1"/>
  </sheets>
  <definedNames>
    <definedName name="solver_adj" localSheetId="0" hidden="1">Sheet1!$O$14:$O$18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Sheet1!$O$20</definedName>
    <definedName name="solver_lhs2" localSheetId="0" hidden="1">Sheet1!$O$24</definedName>
    <definedName name="solver_lhs3" localSheetId="0" hidden="1">Sheet1!$O$16</definedName>
    <definedName name="solver_lhs4" localSheetId="0" hidden="1">Sheet1!$O$17</definedName>
    <definedName name="solver_lhs5" localSheetId="0" hidden="1">Sheet1!$O$18</definedName>
    <definedName name="solver_lhs6" localSheetId="0" hidden="1">Sheet1!$O$20</definedName>
    <definedName name="solver_lhs7" localSheetId="0" hidden="1">Sheet1!$O$22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Sheet1!$O$22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2</definedName>
    <definedName name="solver_rel7" localSheetId="0" hidden="1">2</definedName>
    <definedName name="solver_rhs1" localSheetId="0" hidden="1">1</definedName>
    <definedName name="solver_rhs2" localSheetId="0" hidden="1">0.18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1</definedName>
    <definedName name="solver_rhs7" localSheetId="0" hidden="1">0.09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R6" i="1"/>
  <c r="R5" i="1"/>
  <c r="R4" i="1"/>
  <c r="R3" i="1"/>
  <c r="N252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3" i="1"/>
  <c r="G253" i="1"/>
  <c r="I4" i="1" l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I177" i="1"/>
  <c r="J177" i="1"/>
  <c r="K177" i="1"/>
  <c r="L177" i="1"/>
  <c r="M177" i="1"/>
  <c r="I178" i="1"/>
  <c r="J178" i="1"/>
  <c r="K178" i="1"/>
  <c r="L178" i="1"/>
  <c r="M178" i="1"/>
  <c r="I179" i="1"/>
  <c r="J179" i="1"/>
  <c r="K179" i="1"/>
  <c r="L179" i="1"/>
  <c r="M179" i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I188" i="1"/>
  <c r="J188" i="1"/>
  <c r="K188" i="1"/>
  <c r="L188" i="1"/>
  <c r="M188" i="1"/>
  <c r="I189" i="1"/>
  <c r="J189" i="1"/>
  <c r="K189" i="1"/>
  <c r="L189" i="1"/>
  <c r="M189" i="1"/>
  <c r="I190" i="1"/>
  <c r="J190" i="1"/>
  <c r="K190" i="1"/>
  <c r="L190" i="1"/>
  <c r="M190" i="1"/>
  <c r="I191" i="1"/>
  <c r="J191" i="1"/>
  <c r="K191" i="1"/>
  <c r="L191" i="1"/>
  <c r="M191" i="1"/>
  <c r="I192" i="1"/>
  <c r="J192" i="1"/>
  <c r="K192" i="1"/>
  <c r="L192" i="1"/>
  <c r="M192" i="1"/>
  <c r="I193" i="1"/>
  <c r="J193" i="1"/>
  <c r="K193" i="1"/>
  <c r="L193" i="1"/>
  <c r="M193" i="1"/>
  <c r="I194" i="1"/>
  <c r="J194" i="1"/>
  <c r="K194" i="1"/>
  <c r="L194" i="1"/>
  <c r="M194" i="1"/>
  <c r="I195" i="1"/>
  <c r="J195" i="1"/>
  <c r="K195" i="1"/>
  <c r="L195" i="1"/>
  <c r="M195" i="1"/>
  <c r="I196" i="1"/>
  <c r="J196" i="1"/>
  <c r="K196" i="1"/>
  <c r="L196" i="1"/>
  <c r="M196" i="1"/>
  <c r="I197" i="1"/>
  <c r="J197" i="1"/>
  <c r="K197" i="1"/>
  <c r="L197" i="1"/>
  <c r="M197" i="1"/>
  <c r="I198" i="1"/>
  <c r="J198" i="1"/>
  <c r="K198" i="1"/>
  <c r="L198" i="1"/>
  <c r="M198" i="1"/>
  <c r="I199" i="1"/>
  <c r="J199" i="1"/>
  <c r="K199" i="1"/>
  <c r="L199" i="1"/>
  <c r="M199" i="1"/>
  <c r="I200" i="1"/>
  <c r="J200" i="1"/>
  <c r="K200" i="1"/>
  <c r="L200" i="1"/>
  <c r="M200" i="1"/>
  <c r="I201" i="1"/>
  <c r="J201" i="1"/>
  <c r="K201" i="1"/>
  <c r="L201" i="1"/>
  <c r="M201" i="1"/>
  <c r="I202" i="1"/>
  <c r="J202" i="1"/>
  <c r="K202" i="1"/>
  <c r="L202" i="1"/>
  <c r="M202" i="1"/>
  <c r="I203" i="1"/>
  <c r="J203" i="1"/>
  <c r="K203" i="1"/>
  <c r="L203" i="1"/>
  <c r="M203" i="1"/>
  <c r="I204" i="1"/>
  <c r="J204" i="1"/>
  <c r="K204" i="1"/>
  <c r="L204" i="1"/>
  <c r="M204" i="1"/>
  <c r="I205" i="1"/>
  <c r="J205" i="1"/>
  <c r="K205" i="1"/>
  <c r="L205" i="1"/>
  <c r="M205" i="1"/>
  <c r="I206" i="1"/>
  <c r="J206" i="1"/>
  <c r="K206" i="1"/>
  <c r="L206" i="1"/>
  <c r="M206" i="1"/>
  <c r="I207" i="1"/>
  <c r="J207" i="1"/>
  <c r="K207" i="1"/>
  <c r="L207" i="1"/>
  <c r="M207" i="1"/>
  <c r="I208" i="1"/>
  <c r="J208" i="1"/>
  <c r="K208" i="1"/>
  <c r="L208" i="1"/>
  <c r="M208" i="1"/>
  <c r="I209" i="1"/>
  <c r="J209" i="1"/>
  <c r="K209" i="1"/>
  <c r="L209" i="1"/>
  <c r="M209" i="1"/>
  <c r="I210" i="1"/>
  <c r="J210" i="1"/>
  <c r="K210" i="1"/>
  <c r="L210" i="1"/>
  <c r="M210" i="1"/>
  <c r="I211" i="1"/>
  <c r="J211" i="1"/>
  <c r="K211" i="1"/>
  <c r="L211" i="1"/>
  <c r="M211" i="1"/>
  <c r="I212" i="1"/>
  <c r="J212" i="1"/>
  <c r="K212" i="1"/>
  <c r="L212" i="1"/>
  <c r="M212" i="1"/>
  <c r="I213" i="1"/>
  <c r="J213" i="1"/>
  <c r="K213" i="1"/>
  <c r="L213" i="1"/>
  <c r="M213" i="1"/>
  <c r="I214" i="1"/>
  <c r="J214" i="1"/>
  <c r="K214" i="1"/>
  <c r="L214" i="1"/>
  <c r="M214" i="1"/>
  <c r="I215" i="1"/>
  <c r="J215" i="1"/>
  <c r="K215" i="1"/>
  <c r="L215" i="1"/>
  <c r="M215" i="1"/>
  <c r="I216" i="1"/>
  <c r="J216" i="1"/>
  <c r="K216" i="1"/>
  <c r="L216" i="1"/>
  <c r="M216" i="1"/>
  <c r="I217" i="1"/>
  <c r="J217" i="1"/>
  <c r="K217" i="1"/>
  <c r="L217" i="1"/>
  <c r="M217" i="1"/>
  <c r="I218" i="1"/>
  <c r="J218" i="1"/>
  <c r="K218" i="1"/>
  <c r="L218" i="1"/>
  <c r="M218" i="1"/>
  <c r="I219" i="1"/>
  <c r="J219" i="1"/>
  <c r="K219" i="1"/>
  <c r="L219" i="1"/>
  <c r="M219" i="1"/>
  <c r="I220" i="1"/>
  <c r="J220" i="1"/>
  <c r="K220" i="1"/>
  <c r="L220" i="1"/>
  <c r="M220" i="1"/>
  <c r="I221" i="1"/>
  <c r="J221" i="1"/>
  <c r="K221" i="1"/>
  <c r="L221" i="1"/>
  <c r="M221" i="1"/>
  <c r="I222" i="1"/>
  <c r="J222" i="1"/>
  <c r="K222" i="1"/>
  <c r="L222" i="1"/>
  <c r="M222" i="1"/>
  <c r="I223" i="1"/>
  <c r="J223" i="1"/>
  <c r="K223" i="1"/>
  <c r="L223" i="1"/>
  <c r="M223" i="1"/>
  <c r="I224" i="1"/>
  <c r="J224" i="1"/>
  <c r="K224" i="1"/>
  <c r="L224" i="1"/>
  <c r="M224" i="1"/>
  <c r="I225" i="1"/>
  <c r="J225" i="1"/>
  <c r="K225" i="1"/>
  <c r="L225" i="1"/>
  <c r="M225" i="1"/>
  <c r="I226" i="1"/>
  <c r="J226" i="1"/>
  <c r="K226" i="1"/>
  <c r="L226" i="1"/>
  <c r="M226" i="1"/>
  <c r="I227" i="1"/>
  <c r="J227" i="1"/>
  <c r="K227" i="1"/>
  <c r="L227" i="1"/>
  <c r="M227" i="1"/>
  <c r="I228" i="1"/>
  <c r="J228" i="1"/>
  <c r="K228" i="1"/>
  <c r="L228" i="1"/>
  <c r="M228" i="1"/>
  <c r="I229" i="1"/>
  <c r="J229" i="1"/>
  <c r="K229" i="1"/>
  <c r="L229" i="1"/>
  <c r="M229" i="1"/>
  <c r="I230" i="1"/>
  <c r="J230" i="1"/>
  <c r="K230" i="1"/>
  <c r="L230" i="1"/>
  <c r="M230" i="1"/>
  <c r="I231" i="1"/>
  <c r="J231" i="1"/>
  <c r="K231" i="1"/>
  <c r="L231" i="1"/>
  <c r="M231" i="1"/>
  <c r="I232" i="1"/>
  <c r="J232" i="1"/>
  <c r="K232" i="1"/>
  <c r="L232" i="1"/>
  <c r="M232" i="1"/>
  <c r="I233" i="1"/>
  <c r="J233" i="1"/>
  <c r="K233" i="1"/>
  <c r="L233" i="1"/>
  <c r="M233" i="1"/>
  <c r="I234" i="1"/>
  <c r="J234" i="1"/>
  <c r="K234" i="1"/>
  <c r="L234" i="1"/>
  <c r="M234" i="1"/>
  <c r="I235" i="1"/>
  <c r="J235" i="1"/>
  <c r="K235" i="1"/>
  <c r="L235" i="1"/>
  <c r="M235" i="1"/>
  <c r="I236" i="1"/>
  <c r="J236" i="1"/>
  <c r="K236" i="1"/>
  <c r="L236" i="1"/>
  <c r="M236" i="1"/>
  <c r="I237" i="1"/>
  <c r="J237" i="1"/>
  <c r="K237" i="1"/>
  <c r="L237" i="1"/>
  <c r="M237" i="1"/>
  <c r="I238" i="1"/>
  <c r="J238" i="1"/>
  <c r="K238" i="1"/>
  <c r="L238" i="1"/>
  <c r="M238" i="1"/>
  <c r="I239" i="1"/>
  <c r="J239" i="1"/>
  <c r="K239" i="1"/>
  <c r="L239" i="1"/>
  <c r="M239" i="1"/>
  <c r="I240" i="1"/>
  <c r="J240" i="1"/>
  <c r="K240" i="1"/>
  <c r="L240" i="1"/>
  <c r="M240" i="1"/>
  <c r="I241" i="1"/>
  <c r="J241" i="1"/>
  <c r="K241" i="1"/>
  <c r="L241" i="1"/>
  <c r="M241" i="1"/>
  <c r="I242" i="1"/>
  <c r="J242" i="1"/>
  <c r="K242" i="1"/>
  <c r="L242" i="1"/>
  <c r="M242" i="1"/>
  <c r="I243" i="1"/>
  <c r="J243" i="1"/>
  <c r="K243" i="1"/>
  <c r="L243" i="1"/>
  <c r="M243" i="1"/>
  <c r="I244" i="1"/>
  <c r="J244" i="1"/>
  <c r="K244" i="1"/>
  <c r="L244" i="1"/>
  <c r="M244" i="1"/>
  <c r="I245" i="1"/>
  <c r="J245" i="1"/>
  <c r="K245" i="1"/>
  <c r="L245" i="1"/>
  <c r="M245" i="1"/>
  <c r="I246" i="1"/>
  <c r="J246" i="1"/>
  <c r="K246" i="1"/>
  <c r="L246" i="1"/>
  <c r="M246" i="1"/>
  <c r="I247" i="1"/>
  <c r="J247" i="1"/>
  <c r="K247" i="1"/>
  <c r="L247" i="1"/>
  <c r="M247" i="1"/>
  <c r="I248" i="1"/>
  <c r="J248" i="1"/>
  <c r="K248" i="1"/>
  <c r="L248" i="1"/>
  <c r="M248" i="1"/>
  <c r="I249" i="1"/>
  <c r="J249" i="1"/>
  <c r="K249" i="1"/>
  <c r="L249" i="1"/>
  <c r="M249" i="1"/>
  <c r="I250" i="1"/>
  <c r="J250" i="1"/>
  <c r="K250" i="1"/>
  <c r="L250" i="1"/>
  <c r="M250" i="1"/>
  <c r="I251" i="1"/>
  <c r="J251" i="1"/>
  <c r="K251" i="1"/>
  <c r="L251" i="1"/>
  <c r="M251" i="1"/>
  <c r="I252" i="1"/>
  <c r="J252" i="1"/>
  <c r="K252" i="1"/>
  <c r="L252" i="1"/>
  <c r="M252" i="1"/>
  <c r="J3" i="1"/>
  <c r="K3" i="1"/>
  <c r="L3" i="1"/>
  <c r="M3" i="1"/>
  <c r="I3" i="1"/>
</calcChain>
</file>

<file path=xl/sharedStrings.xml><?xml version="1.0" encoding="utf-8"?>
<sst xmlns="http://schemas.openxmlformats.org/spreadsheetml/2006/main" count="152" uniqueCount="40">
  <si>
    <t>Daily Share Prices of 5 Assets</t>
  </si>
  <si>
    <t>Date</t>
  </si>
  <si>
    <t>Lloyds Bank</t>
  </si>
  <si>
    <t>Microsoft</t>
  </si>
  <si>
    <t>MKS</t>
  </si>
  <si>
    <t>Tesco</t>
  </si>
  <si>
    <t>Tesla</t>
  </si>
  <si>
    <t>Daily Returns</t>
  </si>
  <si>
    <t>Market Price</t>
  </si>
  <si>
    <t>Market_Returns</t>
  </si>
  <si>
    <t>Assets</t>
  </si>
  <si>
    <t>Beta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</si>
  <si>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</si>
  <si>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</si>
  <si>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</si>
  <si>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</si>
  <si>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</si>
  <si>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</si>
  <si>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</si>
  <si>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</si>
  <si>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</si>
  <si>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</si>
  <si>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</si>
  <si>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</si>
  <si>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</si>
  <si>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</si>
  <si>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</si>
  <si>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</si>
  <si>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</si>
  <si>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</si>
  <si>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</si>
  <si>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</si>
  <si>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</si>
  <si>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</si>
  <si>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</si>
  <si>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SUMMARY OUTPUT Lloyds Bank</t>
  </si>
  <si>
    <t>SUMMARY OUTPUT Microsoft</t>
  </si>
  <si>
    <t>SUMMARY OUTPUT MKS</t>
  </si>
  <si>
    <t>SUMMARY OUTPUT Tesco</t>
  </si>
  <si>
    <t>SUMMARY OUTPUT Tesla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</si>
</sst>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70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0" borderId="0" xfId="0" applyNumberFormat="1" applyFont="1"/>
    <xf numFmtId="0" fontId="1" fillId="0" borderId="0" xfId="0" applyFont="1"/>
    <xf numFmtId="164" fontId="0" fillId="0" borderId="0" xfId="0" applyNumberFormat="1"/>
    <xf numFmtId="0" fontId="3" fillId="0" borderId="0" xfId="0" applyFont="1" applyAlignment="1">
      <alignment horizontal="center"/>
    </xf>
    <xf numFmtId="0" fontId="0" fillId="3" borderId="0" xfId="0" applyFill="1"/>
    <xf numFmtId="0" fontId="3" fillId="3" borderId="2" xfId="0" applyFont="1" applyFill="1" applyBorder="1" applyAlignment="1">
      <alignment horizontal="centerContinuous"/>
    </xf>
    <xf numFmtId="0" fontId="0" fillId="3" borderId="1" xfId="0" applyFill="1" applyBorder="1"/>
    <xf numFmtId="0" fontId="3" fillId="3" borderId="2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/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0" fontId="0" fillId="0" borderId="4" xfId="0" applyNumberFormat="1" applyBorder="1" applyAlignment="1">
      <alignment horizontal="center" vertical="center"/>
    </xf>
    <xf numFmtId="170" fontId="0" fillId="0" borderId="8" xfId="0" applyNumberFormat="1" applyBorder="1" applyAlignment="1">
      <alignment horizontal="center" vertical="center"/>
    </xf>
    <xf numFmtId="0" fontId="4" fillId="2" borderId="0" xfId="0" applyFont="1" applyFill="1"/>
  </cellXfs>
  <cellStyles count="1">
    <cellStyle name="Normal" xfId="0" builtinId="0"/>
  </cellStyles>
  <dxfs count="7">
    <dxf>
      <numFmt numFmtId="170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F37F4-E964-4BA9-A007-2D02E953E63B}" name="Table1" displayName="Table1" ref="Q2:R7" totalsRowShown="0" headerRowDxfId="3" dataDxfId="2" headerRowBorderDxfId="5" tableBorderDxfId="6" totalsRowBorderDxfId="4">
  <tableColumns count="2">
    <tableColumn id="1" xr3:uid="{747D47BF-EC17-4217-A18D-D429B8129511}" name="Assets" dataDxfId="1"/>
    <tableColumn id="2" xr3:uid="{879B50A0-9F25-498A-9652-1EE20CEFF362}" name="Bet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9CDC-BEBF-4000-8BBD-50561A7736B4}">
  <dimension ref="A1:Y253"/>
  <sheetViews>
    <sheetView tabSelected="1" zoomScaleNormal="100" workbookViewId="0">
      <selection activeCell="P2" sqref="P2"/>
    </sheetView>
  </sheetViews>
  <sheetFormatPr defaultRowHeight="14.4" x14ac:dyDescent="0.3"/>
  <cols>
    <col min="1" max="1" width="11.88671875" bestFit="1" customWidth="1"/>
    <col min="2" max="6" width="11" bestFit="1" customWidth="1"/>
    <col min="7" max="7" width="11.6640625" bestFit="1" customWidth="1"/>
    <col min="8" max="12" width="12.6640625" bestFit="1" customWidth="1"/>
    <col min="14" max="14" width="14.88671875" bestFit="1" customWidth="1"/>
    <col min="15" max="17" width="12" bestFit="1" customWidth="1"/>
    <col min="18" max="18" width="14.44140625" bestFit="1" customWidth="1"/>
    <col min="19" max="19" width="12" bestFit="1" customWidth="1"/>
    <col min="20" max="21" width="12.6640625" bestFit="1" customWidth="1"/>
    <col min="22" max="22" width="14.44140625" bestFit="1" customWidth="1"/>
    <col min="23" max="23" width="12.6640625" bestFit="1" customWidth="1"/>
    <col min="24" max="24" width="12" bestFit="1" customWidth="1"/>
    <col min="25" max="25" width="14.44140625" bestFit="1" customWidth="1"/>
    <col min="26" max="26" width="12.6640625" bestFit="1" customWidth="1"/>
  </cols>
  <sheetData>
    <row r="1" spans="1:25" x14ac:dyDescent="0.3">
      <c r="A1" s="9" t="s">
        <v>0</v>
      </c>
      <c r="B1" s="10"/>
      <c r="C1" s="10"/>
      <c r="D1" s="10"/>
      <c r="E1" s="10"/>
      <c r="F1" s="10"/>
      <c r="G1" s="2"/>
      <c r="I1" s="11" t="s">
        <v>7</v>
      </c>
      <c r="J1" s="11"/>
      <c r="K1" s="11"/>
      <c r="L1" s="11"/>
      <c r="M1" s="11"/>
    </row>
    <row r="2" spans="1:25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9" t="s">
        <v>8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  <c r="N2" s="19" t="s">
        <v>9</v>
      </c>
      <c r="Q2" s="13" t="s">
        <v>10</v>
      </c>
      <c r="R2" s="14" t="s">
        <v>11</v>
      </c>
      <c r="S2" s="4"/>
      <c r="T2" s="4"/>
      <c r="U2" s="4"/>
      <c r="V2" s="4"/>
      <c r="W2" s="4"/>
    </row>
    <row r="3" spans="1:25" x14ac:dyDescent="0.3">
      <c r="A3" s="3">
        <v>44929</v>
      </c>
      <c r="B3">
        <v>44.648063999999998</v>
      </c>
      <c r="C3">
        <v>237.474335</v>
      </c>
      <c r="D3">
        <v>126.15353399999999</v>
      </c>
      <c r="E3">
        <v>220.13368199999999</v>
      </c>
      <c r="F3">
        <v>108.099998</v>
      </c>
      <c r="G3">
        <v>3824.14</v>
      </c>
      <c r="I3">
        <f t="shared" ref="I3:N3" si="0">(B4-B3)/B3</f>
        <v>6.6835596723746416E-3</v>
      </c>
      <c r="J3">
        <f t="shared" si="0"/>
        <v>-4.3743164919274324E-2</v>
      </c>
      <c r="K3">
        <f t="shared" si="0"/>
        <v>3.9478814759164885E-2</v>
      </c>
      <c r="L3">
        <f t="shared" si="0"/>
        <v>2.6200829185240269E-2</v>
      </c>
      <c r="M3">
        <f t="shared" si="0"/>
        <v>5.1248853862143492E-2</v>
      </c>
      <c r="N3">
        <f t="shared" si="0"/>
        <v>7.5389499338413156E-3</v>
      </c>
      <c r="Q3" s="15" t="s">
        <v>2</v>
      </c>
      <c r="R3" s="17">
        <f>R28</f>
        <v>0.29349807981751436</v>
      </c>
    </row>
    <row r="4" spans="1:25" x14ac:dyDescent="0.3">
      <c r="A4" s="3">
        <v>44930</v>
      </c>
      <c r="B4">
        <v>44.946472</v>
      </c>
      <c r="C4">
        <v>227.086456</v>
      </c>
      <c r="D4">
        <v>131.133926</v>
      </c>
      <c r="E4">
        <v>225.90136699999999</v>
      </c>
      <c r="F4">
        <v>113.639999</v>
      </c>
      <c r="G4">
        <v>3852.97</v>
      </c>
      <c r="I4">
        <f t="shared" ref="I4:I67" si="1">(B5-B4)/B4</f>
        <v>1.8337034328300559E-2</v>
      </c>
      <c r="J4">
        <f t="shared" ref="J4:J67" si="2">(C5-C4)/C4</f>
        <v>-2.9637813362149601E-2</v>
      </c>
      <c r="K4">
        <f t="shared" ref="K4:K67" si="3">(D5-D4)/D4</f>
        <v>3.4181551157097187E-2</v>
      </c>
      <c r="L4">
        <f t="shared" ref="L4:L67" si="4">(E5-E4)/E4</f>
        <v>1.4893677026753078E-2</v>
      </c>
      <c r="M4">
        <f t="shared" ref="M4:M67" si="5">(F5-F4)/F4</f>
        <v>-2.9039097404427148E-2</v>
      </c>
      <c r="N4">
        <f t="shared" ref="N4:N67" si="6">(G5-G4)/G4</f>
        <v>-1.1645561735492332E-2</v>
      </c>
      <c r="Q4" s="15" t="s">
        <v>3</v>
      </c>
      <c r="R4" s="17">
        <f>R49</f>
        <v>1.15498070000366</v>
      </c>
    </row>
    <row r="5" spans="1:25" x14ac:dyDescent="0.3">
      <c r="A5" s="3">
        <v>44931</v>
      </c>
      <c r="B5">
        <v>45.770657</v>
      </c>
      <c r="C5">
        <v>220.35611</v>
      </c>
      <c r="D5">
        <v>135.616287</v>
      </c>
      <c r="E5">
        <v>229.26586900000001</v>
      </c>
      <c r="F5">
        <v>110.339996</v>
      </c>
      <c r="G5">
        <v>3808.1</v>
      </c>
      <c r="I5">
        <f t="shared" si="1"/>
        <v>-6.4162286331175093E-3</v>
      </c>
      <c r="J5">
        <f t="shared" si="2"/>
        <v>1.178539592117501E-2</v>
      </c>
      <c r="K5">
        <f t="shared" si="3"/>
        <v>1.0282806223709768E-2</v>
      </c>
      <c r="L5">
        <f t="shared" si="4"/>
        <v>1.2159267370059292E-2</v>
      </c>
      <c r="M5">
        <f t="shared" si="5"/>
        <v>2.4651097504118032E-2</v>
      </c>
      <c r="N5">
        <f t="shared" si="6"/>
        <v>2.2840786744045591E-2</v>
      </c>
      <c r="Q5" s="15" t="s">
        <v>4</v>
      </c>
      <c r="R5" s="17">
        <f>R70</f>
        <v>2.466146997279366E-2</v>
      </c>
    </row>
    <row r="6" spans="1:25" x14ac:dyDescent="0.3">
      <c r="A6" s="3">
        <v>44932</v>
      </c>
      <c r="B6">
        <v>45.476982</v>
      </c>
      <c r="C6">
        <v>222.95309399999999</v>
      </c>
      <c r="D6">
        <v>137.01080300000001</v>
      </c>
      <c r="E6">
        <v>232.053574</v>
      </c>
      <c r="F6">
        <v>113.05999799999999</v>
      </c>
      <c r="G6">
        <v>3895.08</v>
      </c>
      <c r="I6">
        <f t="shared" si="1"/>
        <v>5.1036368244489179E-3</v>
      </c>
      <c r="J6">
        <f t="shared" si="2"/>
        <v>9.7363349440667928E-3</v>
      </c>
      <c r="K6">
        <f t="shared" si="3"/>
        <v>2.5808818885617219E-2</v>
      </c>
      <c r="L6">
        <f t="shared" si="4"/>
        <v>7.4565367392273657E-3</v>
      </c>
      <c r="M6">
        <f t="shared" si="5"/>
        <v>5.9349010425420415E-2</v>
      </c>
      <c r="N6">
        <f t="shared" si="6"/>
        <v>-7.6763506782910281E-4</v>
      </c>
      <c r="Q6" s="15" t="s">
        <v>5</v>
      </c>
      <c r="R6" s="17">
        <f>R91</f>
        <v>4.8210216314650646E-2</v>
      </c>
    </row>
    <row r="7" spans="1:25" x14ac:dyDescent="0.3">
      <c r="A7" s="3">
        <v>44935</v>
      </c>
      <c r="B7">
        <v>45.70908</v>
      </c>
      <c r="C7">
        <v>225.12384</v>
      </c>
      <c r="D7">
        <v>140.54688999999999</v>
      </c>
      <c r="E7">
        <v>233.78389000000001</v>
      </c>
      <c r="F7">
        <v>119.769997</v>
      </c>
      <c r="G7">
        <v>3892.09</v>
      </c>
      <c r="I7">
        <f t="shared" si="1"/>
        <v>-4.4559636728633252E-3</v>
      </c>
      <c r="J7">
        <f t="shared" si="2"/>
        <v>7.6171319750054098E-3</v>
      </c>
      <c r="K7">
        <f t="shared" si="3"/>
        <v>1.4174557686762004E-3</v>
      </c>
      <c r="L7">
        <f t="shared" si="4"/>
        <v>-4.5229335520082263E-3</v>
      </c>
      <c r="M7">
        <f t="shared" si="5"/>
        <v>-7.6813811726154108E-3</v>
      </c>
      <c r="N7">
        <f t="shared" si="6"/>
        <v>6.9782558985017956E-3</v>
      </c>
      <c r="Q7" s="16" t="s">
        <v>6</v>
      </c>
      <c r="R7" s="18">
        <f>R112</f>
        <v>2.191513645048675</v>
      </c>
    </row>
    <row r="8" spans="1:25" x14ac:dyDescent="0.3">
      <c r="A8" s="3">
        <v>44936</v>
      </c>
      <c r="B8">
        <v>45.505401999999997</v>
      </c>
      <c r="C8">
        <v>226.838638</v>
      </c>
      <c r="D8">
        <v>140.74610899999999</v>
      </c>
      <c r="E8">
        <v>232.72650100000001</v>
      </c>
      <c r="F8">
        <v>118.849998</v>
      </c>
      <c r="G8">
        <v>3919.25</v>
      </c>
      <c r="I8">
        <f t="shared" si="1"/>
        <v>8.327582734024855E-4</v>
      </c>
      <c r="J8">
        <f t="shared" si="2"/>
        <v>3.0238199543412912E-2</v>
      </c>
      <c r="K8">
        <f t="shared" si="3"/>
        <v>1.48618744408772E-2</v>
      </c>
      <c r="L8">
        <f t="shared" si="4"/>
        <v>6.6087230865039138E-3</v>
      </c>
      <c r="M8">
        <f t="shared" si="5"/>
        <v>3.6769062461406161E-2</v>
      </c>
      <c r="N8">
        <f t="shared" si="6"/>
        <v>1.2849397206098139E-2</v>
      </c>
    </row>
    <row r="9" spans="1:25" x14ac:dyDescent="0.3">
      <c r="A9" s="3">
        <v>44937</v>
      </c>
      <c r="B9">
        <v>45.543297000000003</v>
      </c>
      <c r="C9">
        <v>233.69783000000001</v>
      </c>
      <c r="D9">
        <v>142.83786000000001</v>
      </c>
      <c r="E9">
        <v>234.26452599999999</v>
      </c>
      <c r="F9">
        <v>123.220001</v>
      </c>
      <c r="G9">
        <v>3969.61</v>
      </c>
      <c r="I9">
        <f t="shared" si="1"/>
        <v>1.4040573303245932E-2</v>
      </c>
      <c r="J9">
        <f t="shared" si="2"/>
        <v>1.1621404443507172E-2</v>
      </c>
      <c r="K9">
        <f t="shared" si="3"/>
        <v>1.3249729448480924E-2</v>
      </c>
      <c r="L9">
        <f t="shared" si="4"/>
        <v>9.437848050455654E-3</v>
      </c>
      <c r="M9">
        <f t="shared" si="5"/>
        <v>2.7592679535848792E-3</v>
      </c>
      <c r="N9">
        <f t="shared" si="6"/>
        <v>3.4159527006431224E-3</v>
      </c>
    </row>
    <row r="10" spans="1:25" x14ac:dyDescent="0.3">
      <c r="A10" s="3">
        <v>44938</v>
      </c>
      <c r="B10">
        <v>46.182751000000003</v>
      </c>
      <c r="C10">
        <v>236.41372699999999</v>
      </c>
      <c r="D10">
        <v>144.730423</v>
      </c>
      <c r="E10">
        <v>236.47547900000001</v>
      </c>
      <c r="F10">
        <v>123.55999799999999</v>
      </c>
      <c r="G10">
        <v>3983.17</v>
      </c>
      <c r="I10">
        <f t="shared" si="1"/>
        <v>1.7743551050044618E-2</v>
      </c>
      <c r="J10">
        <f t="shared" si="2"/>
        <v>3.0187925593677589E-3</v>
      </c>
      <c r="K10">
        <f t="shared" si="3"/>
        <v>4.1293391369415823E-3</v>
      </c>
      <c r="L10">
        <f t="shared" si="4"/>
        <v>-1.6259867688015804E-3</v>
      </c>
      <c r="M10">
        <f t="shared" si="5"/>
        <v>-9.3881192843657431E-3</v>
      </c>
      <c r="N10">
        <f t="shared" si="6"/>
        <v>3.9968166058692127E-3</v>
      </c>
    </row>
    <row r="11" spans="1:25" x14ac:dyDescent="0.3">
      <c r="A11" s="3">
        <v>44939</v>
      </c>
      <c r="B11">
        <v>47.002197000000002</v>
      </c>
      <c r="C11">
        <v>237.127411</v>
      </c>
      <c r="D11">
        <v>145.32806400000001</v>
      </c>
      <c r="E11">
        <v>236.09097299999999</v>
      </c>
      <c r="F11">
        <v>122.400002</v>
      </c>
      <c r="G11">
        <v>3999.09</v>
      </c>
      <c r="I11">
        <f t="shared" si="1"/>
        <v>2.720979191674714E-3</v>
      </c>
      <c r="J11">
        <f t="shared" si="2"/>
        <v>4.6817362670906731E-3</v>
      </c>
      <c r="K11">
        <f t="shared" si="3"/>
        <v>2.8786924458031736E-2</v>
      </c>
      <c r="L11">
        <f t="shared" si="4"/>
        <v>7.7361958265130459E-3</v>
      </c>
      <c r="M11">
        <f t="shared" si="5"/>
        <v>7.4264729178680863E-2</v>
      </c>
      <c r="N11">
        <f t="shared" si="6"/>
        <v>-2.0304619300891818E-3</v>
      </c>
      <c r="Q11" s="5" t="s">
        <v>35</v>
      </c>
      <c r="R11" s="5"/>
      <c r="S11" s="5"/>
      <c r="T11" s="5"/>
      <c r="U11" s="5"/>
      <c r="V11" s="5"/>
      <c r="W11" s="5"/>
      <c r="X11" s="5"/>
      <c r="Y11" s="5"/>
    </row>
    <row r="12" spans="1:25" ht="15" thickBot="1" x14ac:dyDescent="0.35">
      <c r="A12" s="3">
        <v>44942</v>
      </c>
      <c r="B12">
        <v>47.130088999999998</v>
      </c>
      <c r="C12">
        <v>238.23757900000001</v>
      </c>
      <c r="D12">
        <v>149.51161200000001</v>
      </c>
      <c r="E12">
        <v>237.917419</v>
      </c>
      <c r="F12">
        <v>131.490005</v>
      </c>
      <c r="G12">
        <v>3990.97</v>
      </c>
      <c r="I12">
        <f t="shared" si="1"/>
        <v>-5.0251549493147939E-3</v>
      </c>
      <c r="J12">
        <f t="shared" si="2"/>
        <v>-1.8889219823712212E-2</v>
      </c>
      <c r="K12">
        <f t="shared" si="3"/>
        <v>5.3296462351030832E-3</v>
      </c>
      <c r="L12">
        <f t="shared" si="4"/>
        <v>1.2120844333806408E-3</v>
      </c>
      <c r="M12">
        <f t="shared" si="5"/>
        <v>-2.0609977161381909E-2</v>
      </c>
      <c r="N12">
        <f t="shared" si="6"/>
        <v>-1.5562632643191925E-2</v>
      </c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3">
      <c r="A13" s="3">
        <v>44943</v>
      </c>
      <c r="B13">
        <v>46.893253000000001</v>
      </c>
      <c r="C13">
        <v>233.73745700000001</v>
      </c>
      <c r="D13">
        <v>150.30845600000001</v>
      </c>
      <c r="E13">
        <v>238.20579499999999</v>
      </c>
      <c r="F13">
        <v>128.779999</v>
      </c>
      <c r="G13">
        <v>3928.86</v>
      </c>
      <c r="I13">
        <f t="shared" si="1"/>
        <v>-7.0698870048530548E-4</v>
      </c>
      <c r="J13">
        <f t="shared" si="2"/>
        <v>-1.6453871148260191E-2</v>
      </c>
      <c r="K13">
        <f t="shared" si="3"/>
        <v>1.3255009418764166E-3</v>
      </c>
      <c r="L13">
        <f t="shared" si="4"/>
        <v>0</v>
      </c>
      <c r="M13">
        <f t="shared" si="5"/>
        <v>-1.2501949157492981E-2</v>
      </c>
      <c r="N13">
        <f t="shared" si="6"/>
        <v>-7.6383480195273482E-3</v>
      </c>
      <c r="Q13" s="6" t="s">
        <v>12</v>
      </c>
      <c r="R13" s="6"/>
      <c r="S13" s="5"/>
      <c r="T13" s="5"/>
      <c r="U13" s="5"/>
      <c r="V13" s="5"/>
      <c r="W13" s="5"/>
      <c r="X13" s="5"/>
      <c r="Y13" s="5"/>
    </row>
    <row r="14" spans="1:25" x14ac:dyDescent="0.3">
      <c r="A14" s="3">
        <v>44944</v>
      </c>
      <c r="B14">
        <v>46.860100000000003</v>
      </c>
      <c r="C14">
        <v>229.891571</v>
      </c>
      <c r="D14">
        <v>150.50769</v>
      </c>
      <c r="E14">
        <v>238.20579499999999</v>
      </c>
      <c r="F14">
        <v>127.16999800000001</v>
      </c>
      <c r="G14">
        <v>3898.85</v>
      </c>
      <c r="I14">
        <f t="shared" si="1"/>
        <v>-1.3342865252101601E-2</v>
      </c>
      <c r="J14">
        <f t="shared" si="2"/>
        <v>3.5743581046736195E-2</v>
      </c>
      <c r="K14">
        <f t="shared" si="3"/>
        <v>-1.2574520278664819E-2</v>
      </c>
      <c r="L14">
        <f t="shared" si="4"/>
        <v>1.6141798733318535E-3</v>
      </c>
      <c r="M14">
        <f t="shared" si="5"/>
        <v>4.9146812127810094E-2</v>
      </c>
      <c r="N14">
        <f t="shared" si="6"/>
        <v>1.8918399015094251E-2</v>
      </c>
      <c r="Q14" s="5" t="s">
        <v>13</v>
      </c>
      <c r="R14" s="5">
        <v>0.17756020106024523</v>
      </c>
      <c r="S14" s="5"/>
      <c r="T14" s="5"/>
      <c r="U14" s="5"/>
      <c r="V14" s="5"/>
      <c r="W14" s="5"/>
      <c r="X14" s="5"/>
      <c r="Y14" s="5"/>
    </row>
    <row r="15" spans="1:25" x14ac:dyDescent="0.3">
      <c r="A15" s="3">
        <v>44945</v>
      </c>
      <c r="B15">
        <v>46.234851999999997</v>
      </c>
      <c r="C15">
        <v>238.10871900000001</v>
      </c>
      <c r="D15">
        <v>148.615128</v>
      </c>
      <c r="E15">
        <v>238.59030200000001</v>
      </c>
      <c r="F15">
        <v>133.41999799999999</v>
      </c>
      <c r="G15">
        <v>3972.61</v>
      </c>
      <c r="I15">
        <f t="shared" si="1"/>
        <v>9.6302027743055407E-3</v>
      </c>
      <c r="J15">
        <f t="shared" si="2"/>
        <v>9.8242895506904775E-3</v>
      </c>
      <c r="K15">
        <f t="shared" si="3"/>
        <v>1.2064404372077191E-2</v>
      </c>
      <c r="L15">
        <f t="shared" si="4"/>
        <v>-1.2086660588576626E-3</v>
      </c>
      <c r="M15">
        <f t="shared" si="5"/>
        <v>7.7424690112797095E-2</v>
      </c>
      <c r="N15">
        <f t="shared" si="6"/>
        <v>1.188135759613952E-2</v>
      </c>
      <c r="Q15" s="5" t="s">
        <v>14</v>
      </c>
      <c r="R15" s="5">
        <v>3.1527625000554706E-2</v>
      </c>
      <c r="S15" s="5"/>
      <c r="T15" s="5"/>
      <c r="U15" s="5"/>
      <c r="V15" s="5"/>
      <c r="W15" s="5"/>
      <c r="X15" s="5"/>
      <c r="Y15" s="5"/>
    </row>
    <row r="16" spans="1:25" x14ac:dyDescent="0.3">
      <c r="A16" s="3">
        <v>44946</v>
      </c>
      <c r="B16">
        <v>46.680103000000003</v>
      </c>
      <c r="C16">
        <v>240.447968</v>
      </c>
      <c r="D16">
        <v>150.40808100000001</v>
      </c>
      <c r="E16">
        <v>238.30192600000001</v>
      </c>
      <c r="F16">
        <v>143.75</v>
      </c>
      <c r="G16">
        <v>4019.81</v>
      </c>
      <c r="I16">
        <f t="shared" si="1"/>
        <v>1.0857495323007239E-2</v>
      </c>
      <c r="J16">
        <f t="shared" si="2"/>
        <v>-2.2260450127821237E-3</v>
      </c>
      <c r="K16">
        <f t="shared" si="3"/>
        <v>-1.4238403852782343E-2</v>
      </c>
      <c r="L16">
        <f t="shared" si="4"/>
        <v>7.6643568545895231E-3</v>
      </c>
      <c r="M16">
        <f t="shared" si="5"/>
        <v>9.739060869564444E-4</v>
      </c>
      <c r="N16">
        <f t="shared" si="6"/>
        <v>-7.1147641306433074E-4</v>
      </c>
      <c r="Q16" s="5" t="s">
        <v>15</v>
      </c>
      <c r="R16" s="5">
        <v>2.7622494456202105E-2</v>
      </c>
      <c r="S16" s="5"/>
      <c r="T16" s="5"/>
      <c r="U16" s="5"/>
      <c r="V16" s="5"/>
      <c r="W16" s="5"/>
      <c r="X16" s="5"/>
      <c r="Y16" s="5"/>
    </row>
    <row r="17" spans="1:25" x14ac:dyDescent="0.3">
      <c r="A17" s="3">
        <v>44949</v>
      </c>
      <c r="B17">
        <v>47.186931999999999</v>
      </c>
      <c r="C17">
        <v>239.91272000000001</v>
      </c>
      <c r="D17">
        <v>148.26651000000001</v>
      </c>
      <c r="E17">
        <v>240.12835699999999</v>
      </c>
      <c r="F17">
        <v>143.88999899999999</v>
      </c>
      <c r="G17">
        <v>4016.95</v>
      </c>
      <c r="I17">
        <f t="shared" si="1"/>
        <v>6.4243634233308103E-3</v>
      </c>
      <c r="J17">
        <f t="shared" si="2"/>
        <v>-5.908190278531302E-3</v>
      </c>
      <c r="K17">
        <f t="shared" si="3"/>
        <v>-7.3899898230559546E-3</v>
      </c>
      <c r="L17">
        <f t="shared" si="4"/>
        <v>-2.3618909781654828E-2</v>
      </c>
      <c r="M17">
        <f t="shared" si="5"/>
        <v>3.7528251007911068E-3</v>
      </c>
      <c r="N17">
        <f t="shared" si="6"/>
        <v>-1.8172991946626625E-4</v>
      </c>
      <c r="Q17" s="5" t="s">
        <v>16</v>
      </c>
      <c r="R17" s="5">
        <v>1.3726877981974601E-2</v>
      </c>
      <c r="S17" s="5"/>
      <c r="T17" s="5"/>
      <c r="U17" s="5"/>
      <c r="V17" s="5"/>
      <c r="W17" s="5"/>
      <c r="X17" s="5"/>
      <c r="Y17" s="5"/>
    </row>
    <row r="18" spans="1:25" ht="15" thickBot="1" x14ac:dyDescent="0.35">
      <c r="A18" s="3">
        <v>44950</v>
      </c>
      <c r="B18">
        <v>47.490077999999997</v>
      </c>
      <c r="C18">
        <v>238.49527</v>
      </c>
      <c r="D18">
        <v>147.17082199999999</v>
      </c>
      <c r="E18">
        <v>234.45678699999999</v>
      </c>
      <c r="F18">
        <v>144.429993</v>
      </c>
      <c r="G18">
        <v>4016.22</v>
      </c>
      <c r="I18">
        <f t="shared" si="1"/>
        <v>1.6357458920155939E-2</v>
      </c>
      <c r="J18">
        <f t="shared" si="2"/>
        <v>3.0713640568217491E-2</v>
      </c>
      <c r="K18">
        <f t="shared" si="3"/>
        <v>-1.8274152195738767E-2</v>
      </c>
      <c r="L18">
        <f t="shared" si="4"/>
        <v>2.8700939248136269E-3</v>
      </c>
      <c r="M18">
        <f t="shared" si="5"/>
        <v>0.10967258718900585</v>
      </c>
      <c r="N18">
        <f t="shared" si="6"/>
        <v>1.1007863115068408E-2</v>
      </c>
      <c r="Q18" s="7" t="s">
        <v>17</v>
      </c>
      <c r="R18" s="7">
        <v>250</v>
      </c>
      <c r="S18" s="5"/>
      <c r="T18" s="5"/>
      <c r="U18" s="5"/>
      <c r="V18" s="5"/>
      <c r="W18" s="5"/>
      <c r="X18" s="5"/>
      <c r="Y18" s="5"/>
    </row>
    <row r="19" spans="1:25" x14ac:dyDescent="0.3">
      <c r="A19" s="3">
        <v>44951</v>
      </c>
      <c r="B19">
        <v>48.266894999999998</v>
      </c>
      <c r="C19">
        <v>245.82032799999999</v>
      </c>
      <c r="D19">
        <v>144.48140000000001</v>
      </c>
      <c r="E19">
        <v>235.12970000000001</v>
      </c>
      <c r="F19">
        <v>160.270004</v>
      </c>
      <c r="G19">
        <v>4060.43</v>
      </c>
      <c r="I19">
        <f t="shared" si="1"/>
        <v>3.0421948625450213E-2</v>
      </c>
      <c r="J19">
        <f t="shared" si="2"/>
        <v>6.4518667471636835E-4</v>
      </c>
      <c r="K19">
        <f t="shared" si="3"/>
        <v>3.4471288345765475E-3</v>
      </c>
      <c r="L19">
        <f t="shared" si="4"/>
        <v>4.0882670287929477E-3</v>
      </c>
      <c r="M19">
        <f t="shared" si="5"/>
        <v>0.11000180670114659</v>
      </c>
      <c r="N19">
        <f t="shared" si="6"/>
        <v>2.4948096630160129E-3</v>
      </c>
      <c r="Q19" s="5"/>
      <c r="R19" s="5"/>
      <c r="S19" s="5"/>
      <c r="T19" s="5"/>
      <c r="U19" s="5"/>
      <c r="V19" s="5"/>
      <c r="W19" s="5"/>
      <c r="X19" s="5"/>
      <c r="Y19" s="5"/>
    </row>
    <row r="20" spans="1:25" ht="15" thickBot="1" x14ac:dyDescent="0.35">
      <c r="A20" s="3">
        <v>44952</v>
      </c>
      <c r="B20">
        <v>49.735267999999998</v>
      </c>
      <c r="C20">
        <v>245.978928</v>
      </c>
      <c r="D20">
        <v>144.979446</v>
      </c>
      <c r="E20">
        <v>236.09097299999999</v>
      </c>
      <c r="F20">
        <v>177.89999399999999</v>
      </c>
      <c r="G20">
        <v>4070.56</v>
      </c>
      <c r="I20">
        <f t="shared" si="1"/>
        <v>1.7143166897180522E-3</v>
      </c>
      <c r="J20">
        <f t="shared" si="2"/>
        <v>-2.1961576318439764E-2</v>
      </c>
      <c r="K20">
        <f t="shared" si="3"/>
        <v>4.4657778592973943E-3</v>
      </c>
      <c r="L20">
        <f t="shared" si="4"/>
        <v>5.2931460450205171E-3</v>
      </c>
      <c r="M20">
        <f t="shared" si="5"/>
        <v>-6.3181508595216734E-2</v>
      </c>
      <c r="N20">
        <f t="shared" si="6"/>
        <v>-1.2968731575016696E-2</v>
      </c>
      <c r="Q20" s="5" t="s">
        <v>18</v>
      </c>
      <c r="R20" s="5"/>
      <c r="S20" s="5"/>
      <c r="T20" s="5"/>
      <c r="U20" s="5"/>
      <c r="V20" s="5"/>
      <c r="W20" s="5"/>
      <c r="X20" s="5"/>
      <c r="Y20" s="5"/>
    </row>
    <row r="21" spans="1:25" x14ac:dyDescent="0.3">
      <c r="A21" s="3">
        <v>44953</v>
      </c>
      <c r="B21">
        <v>49.820529999999998</v>
      </c>
      <c r="C21">
        <v>240.576843</v>
      </c>
      <c r="D21">
        <v>145.626892</v>
      </c>
      <c r="E21">
        <v>237.34063699999999</v>
      </c>
      <c r="F21">
        <v>166.66000399999999</v>
      </c>
      <c r="G21">
        <v>4017.77</v>
      </c>
      <c r="I21">
        <f t="shared" si="1"/>
        <v>7.4158384103902783E-3</v>
      </c>
      <c r="J21">
        <f t="shared" si="2"/>
        <v>2.1012666626438348E-2</v>
      </c>
      <c r="K21">
        <f t="shared" si="3"/>
        <v>6.1560333238452631E-3</v>
      </c>
      <c r="L21">
        <f t="shared" si="4"/>
        <v>2.8352203335496339E-3</v>
      </c>
      <c r="M21">
        <f t="shared" si="5"/>
        <v>3.9361555517543431E-2</v>
      </c>
      <c r="N21">
        <f t="shared" si="6"/>
        <v>1.4642450911824203E-2</v>
      </c>
      <c r="Q21" s="8"/>
      <c r="R21" s="8" t="s">
        <v>23</v>
      </c>
      <c r="S21" s="8" t="s">
        <v>24</v>
      </c>
      <c r="T21" s="8" t="s">
        <v>25</v>
      </c>
      <c r="U21" s="8" t="s">
        <v>26</v>
      </c>
      <c r="V21" s="8" t="s">
        <v>27</v>
      </c>
      <c r="W21" s="5"/>
      <c r="X21" s="5"/>
      <c r="Y21" s="5"/>
    </row>
    <row r="22" spans="1:25" x14ac:dyDescent="0.3">
      <c r="A22" s="3">
        <v>44956</v>
      </c>
      <c r="B22">
        <v>50.189990999999999</v>
      </c>
      <c r="C22">
        <v>245.63200399999999</v>
      </c>
      <c r="D22">
        <v>146.52337600000001</v>
      </c>
      <c r="E22">
        <v>238.01355000000001</v>
      </c>
      <c r="F22">
        <v>173.220001</v>
      </c>
      <c r="G22">
        <v>4076.6</v>
      </c>
      <c r="I22">
        <f t="shared" si="1"/>
        <v>-7.549971467418602E-3</v>
      </c>
      <c r="J22">
        <f t="shared" si="2"/>
        <v>1.9934601030246898E-2</v>
      </c>
      <c r="K22">
        <f t="shared" si="3"/>
        <v>-8.8375386600430626E-3</v>
      </c>
      <c r="L22">
        <f t="shared" si="4"/>
        <v>-6.8659998558906355E-3</v>
      </c>
      <c r="M22">
        <f t="shared" si="5"/>
        <v>4.7280931490122725E-2</v>
      </c>
      <c r="N22">
        <f t="shared" si="6"/>
        <v>1.045233773242411E-2</v>
      </c>
      <c r="Q22" s="5" t="s">
        <v>19</v>
      </c>
      <c r="R22" s="5">
        <v>1</v>
      </c>
      <c r="S22" s="5">
        <v>1.5212452890154271E-3</v>
      </c>
      <c r="T22" s="5">
        <v>1.5212452890154271E-3</v>
      </c>
      <c r="U22" s="5">
        <v>8.0733856762223564</v>
      </c>
      <c r="V22" s="5">
        <v>4.8654036575499588E-3</v>
      </c>
      <c r="W22" s="5"/>
      <c r="X22" s="5"/>
      <c r="Y22" s="5"/>
    </row>
    <row r="23" spans="1:25" x14ac:dyDescent="0.3">
      <c r="A23" s="3">
        <v>44957</v>
      </c>
      <c r="B23">
        <v>49.811058000000003</v>
      </c>
      <c r="C23">
        <v>250.52858000000001</v>
      </c>
      <c r="D23">
        <v>145.22846999999999</v>
      </c>
      <c r="E23">
        <v>236.37934899999999</v>
      </c>
      <c r="F23">
        <v>181.41000399999999</v>
      </c>
      <c r="G23">
        <v>4119.21</v>
      </c>
      <c r="I23">
        <f t="shared" si="1"/>
        <v>7.6074071745273189E-3</v>
      </c>
      <c r="J23">
        <f t="shared" si="2"/>
        <v>4.6884207781802675E-2</v>
      </c>
      <c r="K23">
        <f t="shared" si="3"/>
        <v>2.9492440428519468E-2</v>
      </c>
      <c r="L23">
        <f t="shared" si="4"/>
        <v>6.5067866821141166E-3</v>
      </c>
      <c r="M23">
        <f t="shared" si="5"/>
        <v>3.7814893604213876E-2</v>
      </c>
      <c r="N23">
        <f t="shared" si="6"/>
        <v>1.4699420519954112E-2</v>
      </c>
      <c r="Q23" s="5" t="s">
        <v>20</v>
      </c>
      <c r="R23" s="5">
        <v>248</v>
      </c>
      <c r="S23" s="5">
        <v>4.672994042474074E-2</v>
      </c>
      <c r="T23" s="5">
        <v>1.884271791320191E-4</v>
      </c>
      <c r="U23" s="5"/>
      <c r="V23" s="5"/>
      <c r="W23" s="5"/>
      <c r="X23" s="5"/>
      <c r="Y23" s="5"/>
    </row>
    <row r="24" spans="1:25" ht="15" thickBot="1" x14ac:dyDescent="0.35">
      <c r="A24" s="3">
        <v>44958</v>
      </c>
      <c r="B24">
        <v>50.189990999999999</v>
      </c>
      <c r="C24">
        <v>262.27441399999998</v>
      </c>
      <c r="D24">
        <v>149.51161200000001</v>
      </c>
      <c r="E24">
        <v>237.917419</v>
      </c>
      <c r="F24">
        <v>188.270004</v>
      </c>
      <c r="G24">
        <v>4179.76</v>
      </c>
      <c r="I24">
        <f t="shared" si="1"/>
        <v>9.6262818616564081E-3</v>
      </c>
      <c r="J24">
        <f t="shared" si="2"/>
        <v>-2.3620443586235426E-2</v>
      </c>
      <c r="K24">
        <f t="shared" si="3"/>
        <v>7.2951350427550687E-2</v>
      </c>
      <c r="L24">
        <f t="shared" si="4"/>
        <v>3.2322685881188088E-3</v>
      </c>
      <c r="M24">
        <f t="shared" si="5"/>
        <v>9.0826576919815633E-3</v>
      </c>
      <c r="N24">
        <f t="shared" si="6"/>
        <v>-1.0354661511665898E-2</v>
      </c>
      <c r="Q24" s="7" t="s">
        <v>21</v>
      </c>
      <c r="R24" s="7">
        <v>249</v>
      </c>
      <c r="S24" s="7">
        <v>4.8251185713756167E-2</v>
      </c>
      <c r="T24" s="7"/>
      <c r="U24" s="7"/>
      <c r="V24" s="7"/>
      <c r="W24" s="5"/>
      <c r="X24" s="5"/>
      <c r="Y24" s="5"/>
    </row>
    <row r="25" spans="1:25" ht="15" thickBot="1" x14ac:dyDescent="0.35">
      <c r="A25" s="3">
        <v>44959</v>
      </c>
      <c r="B25">
        <v>50.673133999999997</v>
      </c>
      <c r="C25">
        <v>256.07937600000002</v>
      </c>
      <c r="D25">
        <v>160.41868600000001</v>
      </c>
      <c r="E25">
        <v>238.686432</v>
      </c>
      <c r="F25">
        <v>189.979996</v>
      </c>
      <c r="G25">
        <v>4136.4799999999996</v>
      </c>
      <c r="I25">
        <f t="shared" si="1"/>
        <v>-2.9911313557199667E-3</v>
      </c>
      <c r="J25">
        <f t="shared" si="2"/>
        <v>-6.1158654182288741E-3</v>
      </c>
      <c r="K25">
        <f t="shared" si="3"/>
        <v>1.2108015895355231E-2</v>
      </c>
      <c r="L25">
        <f t="shared" si="4"/>
        <v>-7.6520771821667758E-3</v>
      </c>
      <c r="M25">
        <f t="shared" si="5"/>
        <v>2.516053848111463E-2</v>
      </c>
      <c r="N25">
        <f t="shared" si="6"/>
        <v>-6.1404865973000329E-3</v>
      </c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3">
      <c r="A26" s="3">
        <v>44960</v>
      </c>
      <c r="B26">
        <v>50.521563999999998</v>
      </c>
      <c r="C26">
        <v>254.513229</v>
      </c>
      <c r="D26">
        <v>162.36103800000001</v>
      </c>
      <c r="E26">
        <v>236.85998499999999</v>
      </c>
      <c r="F26">
        <v>194.759995</v>
      </c>
      <c r="G26">
        <v>4111.08</v>
      </c>
      <c r="I26">
        <f t="shared" si="1"/>
        <v>-9.3756004861606911E-3</v>
      </c>
      <c r="J26">
        <f t="shared" si="2"/>
        <v>4.2022200739907367E-2</v>
      </c>
      <c r="K26">
        <f t="shared" si="3"/>
        <v>-2.699385920407834E-2</v>
      </c>
      <c r="L26">
        <f t="shared" si="4"/>
        <v>4.0585580548784531E-4</v>
      </c>
      <c r="M26">
        <f t="shared" si="5"/>
        <v>1.0525790987004307E-2</v>
      </c>
      <c r="N26">
        <f t="shared" si="6"/>
        <v>1.2872529846171828E-2</v>
      </c>
      <c r="Q26" s="8"/>
      <c r="R26" s="8" t="s">
        <v>28</v>
      </c>
      <c r="S26" s="8" t="s">
        <v>16</v>
      </c>
      <c r="T26" s="8" t="s">
        <v>29</v>
      </c>
      <c r="U26" s="8" t="s">
        <v>30</v>
      </c>
      <c r="V26" s="8" t="s">
        <v>31</v>
      </c>
      <c r="W26" s="8" t="s">
        <v>32</v>
      </c>
      <c r="X26" s="8" t="s">
        <v>33</v>
      </c>
      <c r="Y26" s="8" t="s">
        <v>34</v>
      </c>
    </row>
    <row r="27" spans="1:25" x14ac:dyDescent="0.3">
      <c r="A27" s="3">
        <v>44963</v>
      </c>
      <c r="B27">
        <v>50.047893999999999</v>
      </c>
      <c r="C27">
        <v>265.20843500000001</v>
      </c>
      <c r="D27">
        <v>157.97828699999999</v>
      </c>
      <c r="E27">
        <v>236.95611600000001</v>
      </c>
      <c r="F27">
        <v>196.80999800000001</v>
      </c>
      <c r="G27">
        <v>4164</v>
      </c>
      <c r="I27">
        <f t="shared" si="1"/>
        <v>1.1735718589877101E-2</v>
      </c>
      <c r="J27">
        <f t="shared" si="2"/>
        <v>-3.1021750873044302E-3</v>
      </c>
      <c r="K27">
        <f t="shared" si="3"/>
        <v>-3.7831591375591896E-3</v>
      </c>
      <c r="L27">
        <f t="shared" si="4"/>
        <v>8.1137386637450003E-4</v>
      </c>
      <c r="M27">
        <f t="shared" si="5"/>
        <v>2.2763045808272413E-2</v>
      </c>
      <c r="N27">
        <f t="shared" si="6"/>
        <v>-1.1080691642651375E-2</v>
      </c>
      <c r="Q27" s="5" t="s">
        <v>22</v>
      </c>
      <c r="R27" s="5">
        <v>1.2360098334768027E-4</v>
      </c>
      <c r="S27" s="5">
        <v>8.722095368160753E-4</v>
      </c>
      <c r="T27" s="5">
        <v>0.14171019477598795</v>
      </c>
      <c r="U27" s="5">
        <v>0.88742397036761078</v>
      </c>
      <c r="V27" s="5">
        <v>-1.594281685225761E-3</v>
      </c>
      <c r="W27" s="5">
        <v>1.8414836519211218E-3</v>
      </c>
      <c r="X27" s="5">
        <v>-1.594281685225761E-3</v>
      </c>
      <c r="Y27" s="5">
        <v>1.8414836519211218E-3</v>
      </c>
    </row>
    <row r="28" spans="1:25" ht="15" thickBot="1" x14ac:dyDescent="0.35">
      <c r="A28" s="3">
        <v>44964</v>
      </c>
      <c r="B28">
        <v>50.635241999999998</v>
      </c>
      <c r="C28">
        <v>264.38571200000001</v>
      </c>
      <c r="D28">
        <v>157.38063</v>
      </c>
      <c r="E28">
        <v>237.14837600000001</v>
      </c>
      <c r="F28">
        <v>201.28999300000001</v>
      </c>
      <c r="G28">
        <v>4117.8599999999997</v>
      </c>
      <c r="I28">
        <f t="shared" si="1"/>
        <v>3.7418405149520677E-3</v>
      </c>
      <c r="J28">
        <f t="shared" si="2"/>
        <v>-1.1659752626874187E-2</v>
      </c>
      <c r="K28">
        <f t="shared" si="3"/>
        <v>5.0633613552061646E-3</v>
      </c>
      <c r="L28">
        <f t="shared" si="4"/>
        <v>-9.7283693817073313E-3</v>
      </c>
      <c r="M28">
        <f t="shared" si="5"/>
        <v>2.9956849370052857E-2</v>
      </c>
      <c r="N28">
        <f t="shared" si="6"/>
        <v>-8.8298290859814745E-3</v>
      </c>
      <c r="Q28" s="7" t="s">
        <v>9</v>
      </c>
      <c r="R28" s="12">
        <v>0.29349807981751436</v>
      </c>
      <c r="S28" s="7">
        <v>0.10329455151587817</v>
      </c>
      <c r="T28" s="7">
        <v>2.841370387017931</v>
      </c>
      <c r="U28" s="7">
        <v>4.8654036575498097E-3</v>
      </c>
      <c r="V28" s="7">
        <v>9.0051645999613517E-2</v>
      </c>
      <c r="W28" s="7">
        <v>0.4969445136354152</v>
      </c>
      <c r="X28" s="7">
        <v>9.0051645999613517E-2</v>
      </c>
      <c r="Y28" s="7">
        <v>0.4969445136354152</v>
      </c>
    </row>
    <row r="29" spans="1:25" x14ac:dyDescent="0.3">
      <c r="A29" s="3">
        <v>44965</v>
      </c>
      <c r="B29">
        <v>50.824711000000001</v>
      </c>
      <c r="C29">
        <v>261.30304000000001</v>
      </c>
      <c r="D29">
        <v>158.177505</v>
      </c>
      <c r="E29">
        <v>234.841309</v>
      </c>
      <c r="F29">
        <v>207.320007</v>
      </c>
      <c r="G29">
        <v>4081.5</v>
      </c>
      <c r="I29">
        <f t="shared" si="1"/>
        <v>5.9645395720990552E-3</v>
      </c>
      <c r="J29">
        <f t="shared" si="2"/>
        <v>-1.9724684412398192E-3</v>
      </c>
      <c r="K29">
        <f t="shared" si="3"/>
        <v>-2.2040555008122627E-3</v>
      </c>
      <c r="L29">
        <f t="shared" si="4"/>
        <v>4.0927637649983253E-4</v>
      </c>
      <c r="M29">
        <f t="shared" si="5"/>
        <v>-5.0308738413268599E-2</v>
      </c>
      <c r="N29">
        <f t="shared" si="6"/>
        <v>2.1952713463187644E-3</v>
      </c>
    </row>
    <row r="30" spans="1:25" x14ac:dyDescent="0.3">
      <c r="A30" s="3">
        <v>44966</v>
      </c>
      <c r="B30">
        <v>51.127856999999999</v>
      </c>
      <c r="C30">
        <v>260.78762799999998</v>
      </c>
      <c r="D30">
        <v>157.82887299999999</v>
      </c>
      <c r="E30">
        <v>234.93742399999999</v>
      </c>
      <c r="F30">
        <v>196.88999899999999</v>
      </c>
      <c r="G30">
        <v>4090.46</v>
      </c>
      <c r="I30">
        <f t="shared" si="1"/>
        <v>-1.2599628417830945E-2</v>
      </c>
      <c r="J30">
        <f t="shared" si="2"/>
        <v>3.1242801134722577E-2</v>
      </c>
      <c r="K30">
        <f t="shared" si="3"/>
        <v>-3.029350022666628E-2</v>
      </c>
      <c r="L30">
        <f t="shared" si="4"/>
        <v>-5.728248727201464E-3</v>
      </c>
      <c r="M30">
        <f t="shared" si="5"/>
        <v>-1.1427700804650826E-2</v>
      </c>
      <c r="N30">
        <f t="shared" si="6"/>
        <v>1.1448590134116927E-2</v>
      </c>
    </row>
    <row r="31" spans="1:25" x14ac:dyDescent="0.3">
      <c r="A31" s="3">
        <v>44967</v>
      </c>
      <c r="B31">
        <v>50.483665000000002</v>
      </c>
      <c r="C31">
        <v>268.93536399999999</v>
      </c>
      <c r="D31">
        <v>153.047684</v>
      </c>
      <c r="E31">
        <v>233.591644</v>
      </c>
      <c r="F31">
        <v>194.63999899999999</v>
      </c>
      <c r="G31">
        <v>4137.29</v>
      </c>
      <c r="I31">
        <f t="shared" si="1"/>
        <v>-4.1283056608509448E-3</v>
      </c>
      <c r="J31">
        <f t="shared" si="2"/>
        <v>3.1330576517264192E-3</v>
      </c>
      <c r="K31">
        <f t="shared" si="3"/>
        <v>6.5083637593618693E-4</v>
      </c>
      <c r="L31">
        <f t="shared" si="4"/>
        <v>-4.1159434624299759E-4</v>
      </c>
      <c r="M31">
        <f t="shared" si="5"/>
        <v>7.5061657804468093E-2</v>
      </c>
      <c r="N31">
        <f t="shared" si="6"/>
        <v>-2.8037676836766446E-4</v>
      </c>
    </row>
    <row r="32" spans="1:25" x14ac:dyDescent="0.3">
      <c r="A32" s="3">
        <v>44970</v>
      </c>
      <c r="B32">
        <v>50.275252999999999</v>
      </c>
      <c r="C32">
        <v>269.77795400000002</v>
      </c>
      <c r="D32">
        <v>153.14729299999999</v>
      </c>
      <c r="E32">
        <v>233.495499</v>
      </c>
      <c r="F32">
        <v>209.25</v>
      </c>
      <c r="G32">
        <v>4136.13</v>
      </c>
      <c r="I32">
        <f t="shared" si="1"/>
        <v>1.3566972999618692E-2</v>
      </c>
      <c r="J32">
        <f t="shared" si="2"/>
        <v>-7.9930215498631788E-3</v>
      </c>
      <c r="K32">
        <f t="shared" si="3"/>
        <v>-9.7552491508934671E-4</v>
      </c>
      <c r="L32">
        <f t="shared" si="4"/>
        <v>1.1939069540693844E-2</v>
      </c>
      <c r="M32">
        <f t="shared" si="5"/>
        <v>2.384709677419353E-2</v>
      </c>
      <c r="N32">
        <f t="shared" si="6"/>
        <v>2.7731236687435486E-3</v>
      </c>
      <c r="Q32" s="5" t="s">
        <v>36</v>
      </c>
      <c r="R32" s="5"/>
      <c r="S32" s="5"/>
      <c r="T32" s="5"/>
      <c r="U32" s="5"/>
      <c r="V32" s="5"/>
      <c r="W32" s="5"/>
      <c r="X32" s="5"/>
      <c r="Y32" s="5"/>
    </row>
    <row r="33" spans="1:25" ht="15" thickBot="1" x14ac:dyDescent="0.35">
      <c r="A33" s="3">
        <v>44971</v>
      </c>
      <c r="B33">
        <v>50.957335999999998</v>
      </c>
      <c r="C33">
        <v>267.62161300000002</v>
      </c>
      <c r="D33">
        <v>152.997894</v>
      </c>
      <c r="E33">
        <v>236.28321800000001</v>
      </c>
      <c r="F33">
        <v>214.240005</v>
      </c>
      <c r="G33">
        <v>4147.6000000000004</v>
      </c>
      <c r="I33">
        <f t="shared" si="1"/>
        <v>-2.6213026520852667E-2</v>
      </c>
      <c r="J33">
        <f t="shared" si="2"/>
        <v>-2.6622726468657845E-2</v>
      </c>
      <c r="K33">
        <f t="shared" si="3"/>
        <v>-2.278678424161882E-3</v>
      </c>
      <c r="L33">
        <f t="shared" si="4"/>
        <v>1.7087121269865179E-2</v>
      </c>
      <c r="M33">
        <f t="shared" si="5"/>
        <v>-5.6945536385699706E-2</v>
      </c>
      <c r="N33">
        <f t="shared" si="6"/>
        <v>-1.3788697077828264E-2</v>
      </c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3">
      <c r="A34" s="3">
        <v>44972</v>
      </c>
      <c r="B34">
        <v>49.621589999999998</v>
      </c>
      <c r="C34">
        <v>260.49679600000002</v>
      </c>
      <c r="D34">
        <v>152.649261</v>
      </c>
      <c r="E34">
        <v>240.320618</v>
      </c>
      <c r="F34">
        <v>202.03999300000001</v>
      </c>
      <c r="G34">
        <v>4090.41</v>
      </c>
      <c r="I34">
        <f t="shared" si="1"/>
        <v>1.0691031867378749E-2</v>
      </c>
      <c r="J34">
        <f t="shared" si="2"/>
        <v>-1.5601761950269841E-2</v>
      </c>
      <c r="K34">
        <f t="shared" si="3"/>
        <v>3.5888611344146336E-3</v>
      </c>
      <c r="L34">
        <f t="shared" si="4"/>
        <v>4.0000729358983459E-4</v>
      </c>
      <c r="M34">
        <f t="shared" si="5"/>
        <v>3.103348454382493E-2</v>
      </c>
      <c r="N34">
        <f t="shared" si="6"/>
        <v>-2.7674487398573026E-3</v>
      </c>
      <c r="Q34" s="6" t="s">
        <v>12</v>
      </c>
      <c r="R34" s="6"/>
      <c r="S34" s="5"/>
      <c r="T34" s="5"/>
      <c r="U34" s="5"/>
      <c r="V34" s="5"/>
      <c r="W34" s="5"/>
      <c r="X34" s="5"/>
      <c r="Y34" s="5"/>
    </row>
    <row r="35" spans="1:25" x14ac:dyDescent="0.3">
      <c r="A35" s="3">
        <v>44973</v>
      </c>
      <c r="B35">
        <v>50.152096</v>
      </c>
      <c r="C35">
        <v>256.43258700000001</v>
      </c>
      <c r="D35">
        <v>153.19709800000001</v>
      </c>
      <c r="E35">
        <v>240.41674800000001</v>
      </c>
      <c r="F35">
        <v>208.30999800000001</v>
      </c>
      <c r="G35">
        <v>4079.09</v>
      </c>
      <c r="I35">
        <f t="shared" si="1"/>
        <v>-3.8345276735791883E-2</v>
      </c>
      <c r="J35">
        <f t="shared" si="2"/>
        <v>-2.0886592701262321E-2</v>
      </c>
      <c r="K35">
        <f t="shared" si="3"/>
        <v>-1.9830923951314167E-2</v>
      </c>
      <c r="L35">
        <f t="shared" si="4"/>
        <v>3.1986623494298953E-3</v>
      </c>
      <c r="M35">
        <f t="shared" si="5"/>
        <v>-5.2517896908625662E-2</v>
      </c>
      <c r="N35">
        <f t="shared" si="6"/>
        <v>-2.0041234687148357E-2</v>
      </c>
      <c r="Q35" s="5" t="s">
        <v>13</v>
      </c>
      <c r="R35" s="5">
        <v>0.61458904085306454</v>
      </c>
      <c r="S35" s="5"/>
      <c r="T35" s="5"/>
      <c r="U35" s="5"/>
      <c r="V35" s="5"/>
      <c r="W35" s="5"/>
      <c r="X35" s="5"/>
      <c r="Y35" s="5"/>
    </row>
    <row r="36" spans="1:25" x14ac:dyDescent="0.3">
      <c r="A36" s="3">
        <v>44974</v>
      </c>
      <c r="B36">
        <v>48.228999999999999</v>
      </c>
      <c r="C36">
        <v>251.076584</v>
      </c>
      <c r="D36">
        <v>150.15905799999999</v>
      </c>
      <c r="E36">
        <v>241.18575999999999</v>
      </c>
      <c r="F36">
        <v>197.36999499999999</v>
      </c>
      <c r="G36">
        <v>3997.34</v>
      </c>
      <c r="I36">
        <f t="shared" si="1"/>
        <v>1.2374815982085521E-2</v>
      </c>
      <c r="J36">
        <f t="shared" si="2"/>
        <v>-4.5909498274837278E-3</v>
      </c>
      <c r="K36">
        <f t="shared" si="3"/>
        <v>-3.3168162256313642E-4</v>
      </c>
      <c r="L36">
        <f t="shared" si="4"/>
        <v>1.1956593125564275E-3</v>
      </c>
      <c r="M36">
        <f t="shared" si="5"/>
        <v>1.7682556054176433E-2</v>
      </c>
      <c r="N36">
        <f t="shared" si="6"/>
        <v>-1.5735464083615513E-3</v>
      </c>
      <c r="Q36" s="5" t="s">
        <v>14</v>
      </c>
      <c r="R36" s="5">
        <v>0.3777196891366898</v>
      </c>
      <c r="S36" s="5"/>
      <c r="T36" s="5"/>
      <c r="U36" s="5"/>
      <c r="V36" s="5"/>
      <c r="W36" s="5"/>
      <c r="X36" s="5"/>
      <c r="Y36" s="5"/>
    </row>
    <row r="37" spans="1:25" x14ac:dyDescent="0.3">
      <c r="A37" s="3">
        <v>44977</v>
      </c>
      <c r="B37">
        <v>48.825825000000002</v>
      </c>
      <c r="C37">
        <v>249.92390399999999</v>
      </c>
      <c r="D37">
        <v>150.109253</v>
      </c>
      <c r="E37">
        <v>241.47413599999999</v>
      </c>
      <c r="F37">
        <v>200.86000100000001</v>
      </c>
      <c r="G37">
        <v>3991.05</v>
      </c>
      <c r="I37">
        <f t="shared" si="1"/>
        <v>-1.1059434223589647E-2</v>
      </c>
      <c r="J37">
        <f t="shared" si="2"/>
        <v>1.2961709336934812E-2</v>
      </c>
      <c r="K37">
        <f t="shared" si="3"/>
        <v>1.22761119862478E-2</v>
      </c>
      <c r="L37">
        <f t="shared" si="4"/>
        <v>-5.5731807235868654E-3</v>
      </c>
      <c r="M37">
        <f t="shared" si="5"/>
        <v>6.0241262271027909E-3</v>
      </c>
      <c r="N37">
        <f t="shared" si="6"/>
        <v>5.3294245875145588E-3</v>
      </c>
      <c r="Q37" s="5" t="s">
        <v>15</v>
      </c>
      <c r="R37" s="5">
        <v>0.37521049433482162</v>
      </c>
      <c r="S37" s="5"/>
      <c r="T37" s="5"/>
      <c r="U37" s="5"/>
      <c r="V37" s="5"/>
      <c r="W37" s="5"/>
      <c r="X37" s="5"/>
      <c r="Y37" s="5"/>
    </row>
    <row r="38" spans="1:25" x14ac:dyDescent="0.3">
      <c r="A38" s="3">
        <v>44978</v>
      </c>
      <c r="B38">
        <v>48.285839000000003</v>
      </c>
      <c r="C38">
        <v>253.16334499999999</v>
      </c>
      <c r="D38">
        <v>151.952011</v>
      </c>
      <c r="E38">
        <v>240.12835699999999</v>
      </c>
      <c r="F38">
        <v>202.070007</v>
      </c>
      <c r="G38">
        <v>4012.32</v>
      </c>
      <c r="I38">
        <f t="shared" si="1"/>
        <v>5.6896805707361865E-3</v>
      </c>
      <c r="J38">
        <f t="shared" si="2"/>
        <v>-2.1784350337131109E-2</v>
      </c>
      <c r="K38">
        <f t="shared" si="3"/>
        <v>-1.3438301912305739E-2</v>
      </c>
      <c r="L38">
        <f t="shared" si="4"/>
        <v>-2.4019112411616992E-3</v>
      </c>
      <c r="M38">
        <f t="shared" si="5"/>
        <v>-2.568417786020066E-2</v>
      </c>
      <c r="N38">
        <f t="shared" si="6"/>
        <v>-1.0537544363360898E-2</v>
      </c>
      <c r="Q38" s="5" t="s">
        <v>16</v>
      </c>
      <c r="R38" s="5">
        <v>1.2509831608519617E-2</v>
      </c>
      <c r="S38" s="5"/>
      <c r="T38" s="5"/>
      <c r="U38" s="5"/>
      <c r="V38" s="5"/>
      <c r="W38" s="5"/>
      <c r="X38" s="5"/>
      <c r="Y38" s="5"/>
    </row>
    <row r="39" spans="1:25" ht="15" thickBot="1" x14ac:dyDescent="0.35">
      <c r="A39" s="3">
        <v>44979</v>
      </c>
      <c r="B39">
        <v>48.560569999999998</v>
      </c>
      <c r="C39">
        <v>247.648346</v>
      </c>
      <c r="D39">
        <v>149.910034</v>
      </c>
      <c r="E39">
        <v>239.55159</v>
      </c>
      <c r="F39">
        <v>196.88000500000001</v>
      </c>
      <c r="G39">
        <v>3970.04</v>
      </c>
      <c r="I39">
        <f t="shared" si="1"/>
        <v>1.4436136149143295E-2</v>
      </c>
      <c r="J39">
        <f t="shared" si="2"/>
        <v>3.7718079490019667E-3</v>
      </c>
      <c r="K39">
        <f t="shared" si="3"/>
        <v>1.4950173381989972E-2</v>
      </c>
      <c r="L39">
        <f t="shared" si="4"/>
        <v>-8.025870335488151E-4</v>
      </c>
      <c r="M39">
        <f t="shared" si="5"/>
        <v>5.4601786504424356E-2</v>
      </c>
      <c r="N39">
        <f t="shared" si="6"/>
        <v>3.0730168965551526E-3</v>
      </c>
      <c r="Q39" s="7" t="s">
        <v>17</v>
      </c>
      <c r="R39" s="7">
        <v>250</v>
      </c>
      <c r="S39" s="5"/>
      <c r="T39" s="5"/>
      <c r="U39" s="5"/>
      <c r="V39" s="5"/>
      <c r="W39" s="5"/>
      <c r="X39" s="5"/>
      <c r="Y39" s="5"/>
    </row>
    <row r="40" spans="1:25" x14ac:dyDescent="0.3">
      <c r="A40" s="3">
        <v>44980</v>
      </c>
      <c r="B40">
        <v>49.261597000000002</v>
      </c>
      <c r="C40">
        <v>248.58242799999999</v>
      </c>
      <c r="D40">
        <v>152.15121500000001</v>
      </c>
      <c r="E40">
        <v>239.359329</v>
      </c>
      <c r="F40">
        <v>207.63000500000001</v>
      </c>
      <c r="G40">
        <v>3982.24</v>
      </c>
      <c r="I40">
        <f t="shared" si="1"/>
        <v>-6.538440075339008E-3</v>
      </c>
      <c r="J40">
        <f t="shared" si="2"/>
        <v>-2.958181742435978E-3</v>
      </c>
      <c r="K40">
        <f t="shared" si="3"/>
        <v>9.8200990376566392E-4</v>
      </c>
      <c r="L40">
        <f t="shared" si="4"/>
        <v>-8.4337301931524701E-3</v>
      </c>
      <c r="M40">
        <f t="shared" si="5"/>
        <v>-9.2472087548233738E-3</v>
      </c>
      <c r="N40">
        <f t="shared" si="6"/>
        <v>-3.0359797500903239E-3</v>
      </c>
      <c r="Q40" s="5"/>
      <c r="R40" s="5"/>
      <c r="S40" s="5"/>
      <c r="T40" s="5"/>
      <c r="U40" s="5"/>
      <c r="V40" s="5"/>
      <c r="W40" s="5"/>
      <c r="X40" s="5"/>
      <c r="Y40" s="5"/>
    </row>
    <row r="41" spans="1:25" ht="15" thickBot="1" x14ac:dyDescent="0.35">
      <c r="A41" s="3">
        <v>44981</v>
      </c>
      <c r="B41">
        <v>48.939503000000002</v>
      </c>
      <c r="C41">
        <v>247.84707599999999</v>
      </c>
      <c r="D41">
        <v>152.30062899999999</v>
      </c>
      <c r="E41">
        <v>237.34063699999999</v>
      </c>
      <c r="F41">
        <v>205.71000699999999</v>
      </c>
      <c r="G41">
        <v>3970.15</v>
      </c>
      <c r="I41">
        <f t="shared" si="1"/>
        <v>2.5165151350229091E-3</v>
      </c>
      <c r="J41">
        <f t="shared" si="2"/>
        <v>-1.2629267411651802E-2</v>
      </c>
      <c r="K41">
        <f t="shared" si="3"/>
        <v>3.237414731885329E-2</v>
      </c>
      <c r="L41">
        <f t="shared" si="4"/>
        <v>2.9566639277200612E-2</v>
      </c>
      <c r="M41">
        <f t="shared" si="5"/>
        <v>-1.4291978513228044E-2</v>
      </c>
      <c r="N41">
        <f t="shared" si="6"/>
        <v>-4.7252622696875978E-3</v>
      </c>
      <c r="Q41" s="5" t="s">
        <v>18</v>
      </c>
      <c r="R41" s="5"/>
      <c r="S41" s="5"/>
      <c r="T41" s="5"/>
      <c r="U41" s="5"/>
      <c r="V41" s="5"/>
      <c r="W41" s="5"/>
      <c r="X41" s="5"/>
      <c r="Y41" s="5"/>
    </row>
    <row r="42" spans="1:25" x14ac:dyDescent="0.3">
      <c r="A42" s="3">
        <v>44984</v>
      </c>
      <c r="B42">
        <v>49.062660000000001</v>
      </c>
      <c r="C42">
        <v>244.716949</v>
      </c>
      <c r="D42">
        <v>157.23123200000001</v>
      </c>
      <c r="E42">
        <v>244.358002</v>
      </c>
      <c r="F42">
        <v>202.770004</v>
      </c>
      <c r="G42">
        <v>3951.39</v>
      </c>
      <c r="I42">
        <f t="shared" si="1"/>
        <v>1.6026220347612551E-2</v>
      </c>
      <c r="J42">
        <f t="shared" si="2"/>
        <v>1.9653232110212401E-2</v>
      </c>
      <c r="K42">
        <f t="shared" si="3"/>
        <v>1.362051910907878E-2</v>
      </c>
      <c r="L42">
        <f t="shared" si="4"/>
        <v>3.1471324601843576E-3</v>
      </c>
      <c r="M42">
        <f t="shared" si="5"/>
        <v>-5.8539279803930012E-2</v>
      </c>
      <c r="N42">
        <f t="shared" si="6"/>
        <v>7.5821419804170277E-3</v>
      </c>
      <c r="Q42" s="8"/>
      <c r="R42" s="8" t="s">
        <v>23</v>
      </c>
      <c r="S42" s="8" t="s">
        <v>24</v>
      </c>
      <c r="T42" s="8" t="s">
        <v>25</v>
      </c>
      <c r="U42" s="8" t="s">
        <v>26</v>
      </c>
      <c r="V42" s="8" t="s">
        <v>27</v>
      </c>
      <c r="W42" s="5"/>
      <c r="X42" s="5"/>
      <c r="Y42" s="5"/>
    </row>
    <row r="43" spans="1:25" x14ac:dyDescent="0.3">
      <c r="A43" s="3">
        <v>44985</v>
      </c>
      <c r="B43">
        <v>49.848948999999998</v>
      </c>
      <c r="C43">
        <v>249.52642800000001</v>
      </c>
      <c r="D43">
        <v>159.372803</v>
      </c>
      <c r="E43">
        <v>245.12702899999999</v>
      </c>
      <c r="F43">
        <v>190.89999399999999</v>
      </c>
      <c r="G43">
        <v>3981.35</v>
      </c>
      <c r="I43">
        <f t="shared" si="1"/>
        <v>-1.2542771964961489E-2</v>
      </c>
      <c r="J43">
        <f t="shared" si="2"/>
        <v>1.6646096500848372E-2</v>
      </c>
      <c r="K43">
        <f t="shared" si="3"/>
        <v>-1.2812581328572121E-2</v>
      </c>
      <c r="L43">
        <f t="shared" si="4"/>
        <v>-1.3725544725628716E-2</v>
      </c>
      <c r="M43">
        <f t="shared" si="5"/>
        <v>3.6092190762457635E-2</v>
      </c>
      <c r="N43">
        <f t="shared" si="6"/>
        <v>1.6147789066522655E-2</v>
      </c>
      <c r="Q43" s="5" t="s">
        <v>19</v>
      </c>
      <c r="R43" s="5">
        <v>1</v>
      </c>
      <c r="S43" s="5">
        <v>2.3557986688408777E-2</v>
      </c>
      <c r="T43" s="5">
        <v>2.3557986688408777E-2</v>
      </c>
      <c r="U43" s="5">
        <v>150.53422271378204</v>
      </c>
      <c r="V43" s="5">
        <v>2.3288761044895194E-27</v>
      </c>
      <c r="W43" s="5"/>
      <c r="X43" s="5"/>
      <c r="Y43" s="5"/>
    </row>
    <row r="44" spans="1:25" x14ac:dyDescent="0.3">
      <c r="A44" s="3">
        <v>44986</v>
      </c>
      <c r="B44">
        <v>49.223705000000002</v>
      </c>
      <c r="C44">
        <v>253.680069</v>
      </c>
      <c r="D44">
        <v>157.330826</v>
      </c>
      <c r="E44">
        <v>241.76252700000001</v>
      </c>
      <c r="F44">
        <v>197.78999300000001</v>
      </c>
      <c r="G44">
        <v>4045.64</v>
      </c>
      <c r="I44">
        <f t="shared" si="1"/>
        <v>-1.1932238745539435E-2</v>
      </c>
      <c r="J44">
        <f t="shared" si="2"/>
        <v>6.1890475124398159E-3</v>
      </c>
      <c r="K44">
        <f t="shared" si="3"/>
        <v>1.899360777524845E-3</v>
      </c>
      <c r="L44">
        <f t="shared" si="4"/>
        <v>1.0338012391804655E-2</v>
      </c>
      <c r="M44">
        <f t="shared" si="5"/>
        <v>-2.0122327422297862E-2</v>
      </c>
      <c r="N44">
        <f t="shared" si="6"/>
        <v>6.8715950999105211E-4</v>
      </c>
      <c r="Q44" s="5" t="s">
        <v>20</v>
      </c>
      <c r="R44" s="5">
        <v>248</v>
      </c>
      <c r="S44" s="5">
        <v>3.8810979944632097E-2</v>
      </c>
      <c r="T44" s="5">
        <v>1.5649588687351653E-4</v>
      </c>
      <c r="U44" s="5"/>
      <c r="V44" s="5"/>
      <c r="W44" s="5"/>
      <c r="X44" s="5"/>
      <c r="Y44" s="5"/>
    </row>
    <row r="45" spans="1:25" ht="15" thickBot="1" x14ac:dyDescent="0.35">
      <c r="A45" s="3">
        <v>44987</v>
      </c>
      <c r="B45">
        <v>48.636355999999999</v>
      </c>
      <c r="C45">
        <v>255.25010700000001</v>
      </c>
      <c r="D45">
        <v>157.62965399999999</v>
      </c>
      <c r="E45">
        <v>244.26187100000001</v>
      </c>
      <c r="F45">
        <v>193.80999800000001</v>
      </c>
      <c r="G45">
        <v>4048.42</v>
      </c>
      <c r="I45">
        <f t="shared" si="1"/>
        <v>8.7651303481700357E-3</v>
      </c>
      <c r="J45">
        <f t="shared" si="2"/>
        <v>-1.0589088607120545E-2</v>
      </c>
      <c r="K45">
        <f t="shared" si="3"/>
        <v>1.2322249974614547E-2</v>
      </c>
      <c r="L45">
        <f t="shared" si="4"/>
        <v>8.6579497296980275E-3</v>
      </c>
      <c r="M45">
        <f t="shared" si="5"/>
        <v>-3.1474078029762001E-2</v>
      </c>
      <c r="N45">
        <f t="shared" si="6"/>
        <v>-1.532696706369403E-2</v>
      </c>
      <c r="Q45" s="7" t="s">
        <v>21</v>
      </c>
      <c r="R45" s="7">
        <v>249</v>
      </c>
      <c r="S45" s="7">
        <v>6.2368966633040875E-2</v>
      </c>
      <c r="T45" s="7"/>
      <c r="U45" s="7"/>
      <c r="V45" s="7"/>
      <c r="W45" s="5"/>
      <c r="X45" s="5"/>
      <c r="Y45" s="5"/>
    </row>
    <row r="46" spans="1:25" ht="15" thickBot="1" x14ac:dyDescent="0.35">
      <c r="A46" s="3">
        <v>44988</v>
      </c>
      <c r="B46">
        <v>49.062660000000001</v>
      </c>
      <c r="C46">
        <v>252.54724100000001</v>
      </c>
      <c r="D46">
        <v>159.57200599999999</v>
      </c>
      <c r="E46">
        <v>246.376678</v>
      </c>
      <c r="F46">
        <v>187.71000699999999</v>
      </c>
      <c r="G46">
        <v>3986.37</v>
      </c>
      <c r="I46">
        <f t="shared" si="1"/>
        <v>-3.8617963233147706E-4</v>
      </c>
      <c r="J46">
        <f t="shared" si="2"/>
        <v>-1.770595466533042E-3</v>
      </c>
      <c r="K46">
        <f t="shared" si="3"/>
        <v>5.3059431990848107E-3</v>
      </c>
      <c r="L46">
        <f t="shared" si="4"/>
        <v>1.404610626335339E-2</v>
      </c>
      <c r="M46">
        <f t="shared" si="5"/>
        <v>-3.0419299915107834E-2</v>
      </c>
      <c r="N46">
        <f t="shared" si="6"/>
        <v>1.4148210025663266E-3</v>
      </c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3">
      <c r="A47" s="3">
        <v>44991</v>
      </c>
      <c r="B47">
        <v>49.043712999999997</v>
      </c>
      <c r="C47">
        <v>252.10008199999999</v>
      </c>
      <c r="D47">
        <v>160.41868600000001</v>
      </c>
      <c r="E47">
        <v>249.837311</v>
      </c>
      <c r="F47">
        <v>182</v>
      </c>
      <c r="G47">
        <v>3992.01</v>
      </c>
      <c r="I47">
        <f t="shared" si="1"/>
        <v>-8.1128645378051867E-3</v>
      </c>
      <c r="J47">
        <f t="shared" si="2"/>
        <v>-5.4394111621113824E-3</v>
      </c>
      <c r="K47">
        <f t="shared" si="3"/>
        <v>-5.2779387558380851E-3</v>
      </c>
      <c r="L47">
        <f t="shared" si="4"/>
        <v>-3.0781151018711996E-3</v>
      </c>
      <c r="M47">
        <f t="shared" si="5"/>
        <v>-4.9890120879120918E-2</v>
      </c>
      <c r="N47">
        <f t="shared" si="6"/>
        <v>-1.8459372596762044E-2</v>
      </c>
      <c r="Q47" s="8"/>
      <c r="R47" s="8" t="s">
        <v>28</v>
      </c>
      <c r="S47" s="8" t="s">
        <v>16</v>
      </c>
      <c r="T47" s="8" t="s">
        <v>29</v>
      </c>
      <c r="U47" s="8" t="s">
        <v>30</v>
      </c>
      <c r="V47" s="8" t="s">
        <v>31</v>
      </c>
      <c r="W47" s="8" t="s">
        <v>32</v>
      </c>
      <c r="X47" s="8" t="s">
        <v>33</v>
      </c>
      <c r="Y47" s="8" t="s">
        <v>34</v>
      </c>
    </row>
    <row r="48" spans="1:25" x14ac:dyDescent="0.3">
      <c r="A48" s="3">
        <v>44992</v>
      </c>
      <c r="B48">
        <v>48.645828000000002</v>
      </c>
      <c r="C48">
        <v>250.72880599999999</v>
      </c>
      <c r="D48">
        <v>159.57200599999999</v>
      </c>
      <c r="E48">
        <v>249.06828300000001</v>
      </c>
      <c r="F48">
        <v>172.91999799999999</v>
      </c>
      <c r="G48">
        <v>3918.32</v>
      </c>
      <c r="I48">
        <f t="shared" si="1"/>
        <v>4.8685778356984018E-3</v>
      </c>
      <c r="J48">
        <f t="shared" si="2"/>
        <v>-1.4782896545201839E-2</v>
      </c>
      <c r="K48">
        <f t="shared" si="3"/>
        <v>1.8726843604386007E-3</v>
      </c>
      <c r="L48">
        <f t="shared" si="4"/>
        <v>5.4032572264529986E-3</v>
      </c>
      <c r="M48">
        <f t="shared" si="5"/>
        <v>3.0071941129677792E-3</v>
      </c>
      <c r="N48">
        <f t="shared" si="6"/>
        <v>-1.447814369423631E-2</v>
      </c>
      <c r="Q48" s="5" t="s">
        <v>22</v>
      </c>
      <c r="R48" s="5">
        <v>9.6789541537389292E-4</v>
      </c>
      <c r="S48" s="5">
        <v>7.9487808132643035E-4</v>
      </c>
      <c r="T48" s="5">
        <v>1.2176652471769567</v>
      </c>
      <c r="U48" s="5">
        <v>0.22450850500342368</v>
      </c>
      <c r="V48" s="5">
        <v>-5.9767710120767312E-4</v>
      </c>
      <c r="W48" s="5">
        <v>2.5334679319554592E-3</v>
      </c>
      <c r="X48" s="5">
        <v>-5.9767710120767312E-4</v>
      </c>
      <c r="Y48" s="5">
        <v>2.5334679319554592E-3</v>
      </c>
    </row>
    <row r="49" spans="1:25" ht="15" thickBot="1" x14ac:dyDescent="0.35">
      <c r="A49" s="3">
        <v>44993</v>
      </c>
      <c r="B49">
        <v>48.882663999999998</v>
      </c>
      <c r="C49">
        <v>247.02230800000001</v>
      </c>
      <c r="D49">
        <v>159.870834</v>
      </c>
      <c r="E49">
        <v>250.414063</v>
      </c>
      <c r="F49">
        <v>173.44000199999999</v>
      </c>
      <c r="G49">
        <v>3861.59</v>
      </c>
      <c r="I49">
        <f t="shared" si="1"/>
        <v>-2.7132318320457929E-3</v>
      </c>
      <c r="J49">
        <f t="shared" si="2"/>
        <v>2.1440986617289642E-2</v>
      </c>
      <c r="K49">
        <f t="shared" si="3"/>
        <v>-9.3449190363259634E-4</v>
      </c>
      <c r="L49">
        <f t="shared" si="4"/>
        <v>8.829184645272865E-3</v>
      </c>
      <c r="M49">
        <f t="shared" si="5"/>
        <v>5.996275299858491E-3</v>
      </c>
      <c r="N49">
        <f t="shared" si="6"/>
        <v>-1.5097408062481846E-3</v>
      </c>
      <c r="Q49" s="7" t="s">
        <v>9</v>
      </c>
      <c r="R49" s="7">
        <v>1.15498070000366</v>
      </c>
      <c r="S49" s="7">
        <v>9.4136295757712346E-2</v>
      </c>
      <c r="T49" s="7">
        <v>12.269238880785634</v>
      </c>
      <c r="U49" s="7">
        <v>2.3288761044896195E-27</v>
      </c>
      <c r="V49" s="7">
        <v>0.96957214375672374</v>
      </c>
      <c r="W49" s="7">
        <v>1.3403892562505964</v>
      </c>
      <c r="X49" s="7">
        <v>0.96957214375672374</v>
      </c>
      <c r="Y49" s="7">
        <v>1.3403892562505964</v>
      </c>
    </row>
    <row r="50" spans="1:25" x14ac:dyDescent="0.3">
      <c r="A50" s="3">
        <v>44994</v>
      </c>
      <c r="B50">
        <v>48.750033999999999</v>
      </c>
      <c r="C50">
        <v>252.31871000000001</v>
      </c>
      <c r="D50">
        <v>159.72143600000001</v>
      </c>
      <c r="E50">
        <v>252.62501499999999</v>
      </c>
      <c r="F50">
        <v>174.479996</v>
      </c>
      <c r="G50">
        <v>3855.76</v>
      </c>
      <c r="I50">
        <f t="shared" si="1"/>
        <v>-3.2743772035112854E-2</v>
      </c>
      <c r="J50">
        <f t="shared" si="2"/>
        <v>2.7055766098360138E-2</v>
      </c>
      <c r="K50">
        <f t="shared" si="3"/>
        <v>-1.4655553184483106E-2</v>
      </c>
      <c r="L50">
        <f t="shared" si="4"/>
        <v>-1.2176525749043423E-2</v>
      </c>
      <c r="M50">
        <f t="shared" si="5"/>
        <v>5.0320949113272583E-2</v>
      </c>
      <c r="N50">
        <f t="shared" si="6"/>
        <v>1.6476647924144588E-2</v>
      </c>
    </row>
    <row r="51" spans="1:25" x14ac:dyDescent="0.3">
      <c r="A51" s="3">
        <v>44995</v>
      </c>
      <c r="B51">
        <v>47.153773999999999</v>
      </c>
      <c r="C51">
        <v>259.14538599999997</v>
      </c>
      <c r="D51">
        <v>157.38063</v>
      </c>
      <c r="E51">
        <v>249.54892000000001</v>
      </c>
      <c r="F51">
        <v>183.259995</v>
      </c>
      <c r="G51">
        <v>3919.29</v>
      </c>
      <c r="I51">
        <f t="shared" si="1"/>
        <v>-5.1230639566622986E-2</v>
      </c>
      <c r="J51">
        <f t="shared" si="2"/>
        <v>1.7830400422410103E-2</v>
      </c>
      <c r="K51">
        <f t="shared" si="3"/>
        <v>-3.7025344224381279E-2</v>
      </c>
      <c r="L51">
        <f t="shared" si="4"/>
        <v>-1.7719535712677162E-2</v>
      </c>
      <c r="M51">
        <f t="shared" si="5"/>
        <v>-1.5333395594603215E-2</v>
      </c>
      <c r="N51">
        <f t="shared" si="6"/>
        <v>-6.9808562265104464E-3</v>
      </c>
    </row>
    <row r="52" spans="1:25" x14ac:dyDescent="0.3">
      <c r="A52" s="3">
        <v>44998</v>
      </c>
      <c r="B52">
        <v>44.738056</v>
      </c>
      <c r="C52">
        <v>263.766052</v>
      </c>
      <c r="D52">
        <v>151.55355800000001</v>
      </c>
      <c r="E52">
        <v>245.12702899999999</v>
      </c>
      <c r="F52">
        <v>180.449997</v>
      </c>
      <c r="G52">
        <v>3891.93</v>
      </c>
      <c r="I52">
        <f t="shared" si="1"/>
        <v>2.1387026740723857E-2</v>
      </c>
      <c r="J52">
        <f t="shared" si="2"/>
        <v>4.0536562301808188E-2</v>
      </c>
      <c r="K52">
        <f t="shared" si="3"/>
        <v>2.2346482950931376E-2</v>
      </c>
      <c r="L52">
        <f t="shared" si="4"/>
        <v>-7.8432803099818312E-4</v>
      </c>
      <c r="M52">
        <f t="shared" si="5"/>
        <v>2.0393505465117936E-2</v>
      </c>
      <c r="N52">
        <f t="shared" si="6"/>
        <v>1.7561980816715707E-2</v>
      </c>
    </row>
    <row r="53" spans="1:25" x14ac:dyDescent="0.3">
      <c r="A53" s="3">
        <v>44999</v>
      </c>
      <c r="B53">
        <v>45.694870000000002</v>
      </c>
      <c r="C53">
        <v>274.45822099999998</v>
      </c>
      <c r="D53">
        <v>154.940247</v>
      </c>
      <c r="E53">
        <v>244.93476899999999</v>
      </c>
      <c r="F53">
        <v>184.13000500000001</v>
      </c>
      <c r="G53">
        <v>3960.28</v>
      </c>
      <c r="I53">
        <f t="shared" si="1"/>
        <v>-4.6024685046702256E-2</v>
      </c>
      <c r="J53">
        <f t="shared" si="2"/>
        <v>1.1694406486734513E-2</v>
      </c>
      <c r="K53">
        <f t="shared" si="3"/>
        <v>-6.5252445350755126E-2</v>
      </c>
      <c r="L53">
        <f t="shared" si="4"/>
        <v>-1.1381479286838117E-2</v>
      </c>
      <c r="M53">
        <f t="shared" si="5"/>
        <v>-2.172378152056206E-2</v>
      </c>
      <c r="N53">
        <f t="shared" si="6"/>
        <v>-1.1019422869090146E-2</v>
      </c>
      <c r="Q53" s="5" t="s">
        <v>37</v>
      </c>
      <c r="R53" s="5"/>
      <c r="S53" s="5"/>
      <c r="T53" s="5"/>
      <c r="U53" s="5"/>
      <c r="V53" s="5"/>
      <c r="W53" s="5"/>
      <c r="X53" s="5"/>
      <c r="Y53" s="5"/>
    </row>
    <row r="54" spans="1:25" ht="15" thickBot="1" x14ac:dyDescent="0.35">
      <c r="A54" s="3">
        <v>45000</v>
      </c>
      <c r="B54">
        <v>43.591777999999998</v>
      </c>
      <c r="C54">
        <v>277.66784699999999</v>
      </c>
      <c r="D54">
        <v>144.830017</v>
      </c>
      <c r="E54">
        <v>242.14704900000001</v>
      </c>
      <c r="F54">
        <v>180.13000500000001</v>
      </c>
      <c r="G54">
        <v>3916.64</v>
      </c>
      <c r="I54">
        <f t="shared" si="1"/>
        <v>3.1511492832432847E-2</v>
      </c>
      <c r="J54">
        <f t="shared" si="2"/>
        <v>-2.5766764417631729E-2</v>
      </c>
      <c r="K54">
        <f t="shared" si="3"/>
        <v>8.2532131443442333E-3</v>
      </c>
      <c r="L54">
        <f t="shared" si="4"/>
        <v>3.969901776502263E-4</v>
      </c>
      <c r="M54">
        <f t="shared" si="5"/>
        <v>1.7320795610925501E-2</v>
      </c>
      <c r="N54">
        <f t="shared" si="6"/>
        <v>8.9183585930798573E-3</v>
      </c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3">
      <c r="A55" s="3">
        <v>45001</v>
      </c>
      <c r="B55">
        <v>44.965420000000002</v>
      </c>
      <c r="C55">
        <v>270.51324499999998</v>
      </c>
      <c r="D55">
        <v>146.02533</v>
      </c>
      <c r="E55">
        <v>242.243179</v>
      </c>
      <c r="F55">
        <v>183.25</v>
      </c>
      <c r="G55">
        <v>3951.57</v>
      </c>
      <c r="I55">
        <f t="shared" si="1"/>
        <v>-2.5597803823471425E-2</v>
      </c>
      <c r="J55">
        <f t="shared" si="2"/>
        <v>5.6935881272652403E-3</v>
      </c>
      <c r="K55">
        <f t="shared" si="3"/>
        <v>-3.4106363601438136E-2</v>
      </c>
      <c r="L55">
        <f t="shared" si="4"/>
        <v>-2.0238101317189248E-2</v>
      </c>
      <c r="M55">
        <f t="shared" si="5"/>
        <v>7.8199192360163747E-2</v>
      </c>
      <c r="N55">
        <f t="shared" si="6"/>
        <v>1.2982181765728488E-2</v>
      </c>
      <c r="Q55" s="6" t="s">
        <v>12</v>
      </c>
      <c r="R55" s="6"/>
      <c r="S55" s="5"/>
      <c r="T55" s="5"/>
      <c r="U55" s="5"/>
      <c r="V55" s="5"/>
      <c r="W55" s="5"/>
      <c r="X55" s="5"/>
      <c r="Y55" s="5"/>
    </row>
    <row r="56" spans="1:25" x14ac:dyDescent="0.3">
      <c r="A56" s="3">
        <v>45002</v>
      </c>
      <c r="B56">
        <v>43.814404000000003</v>
      </c>
      <c r="C56">
        <v>272.05343599999998</v>
      </c>
      <c r="D56">
        <v>141.044937</v>
      </c>
      <c r="E56">
        <v>237.34063699999999</v>
      </c>
      <c r="F56">
        <v>197.58000200000001</v>
      </c>
      <c r="G56">
        <v>4002.87</v>
      </c>
      <c r="I56">
        <f t="shared" si="1"/>
        <v>-3.1351333684695366E-3</v>
      </c>
      <c r="J56">
        <f t="shared" si="2"/>
        <v>-5.4421661485649043E-3</v>
      </c>
      <c r="K56">
        <f t="shared" si="3"/>
        <v>1.7302173703689871E-2</v>
      </c>
      <c r="L56">
        <f t="shared" si="4"/>
        <v>1.1340620106282177E-2</v>
      </c>
      <c r="M56">
        <f t="shared" si="5"/>
        <v>-3.2543819895294944E-2</v>
      </c>
      <c r="N56">
        <f t="shared" si="6"/>
        <v>-1.6463187662851927E-2</v>
      </c>
      <c r="Q56" s="5" t="s">
        <v>13</v>
      </c>
      <c r="R56" s="5">
        <v>1.0944486982895678E-2</v>
      </c>
      <c r="S56" s="5"/>
      <c r="T56" s="5"/>
      <c r="U56" s="5"/>
      <c r="V56" s="5"/>
      <c r="W56" s="5"/>
      <c r="X56" s="5"/>
      <c r="Y56" s="5"/>
    </row>
    <row r="57" spans="1:25" x14ac:dyDescent="0.3">
      <c r="A57" s="3">
        <v>45005</v>
      </c>
      <c r="B57">
        <v>43.677039999999998</v>
      </c>
      <c r="C57">
        <v>270.57287600000001</v>
      </c>
      <c r="D57">
        <v>143.485321</v>
      </c>
      <c r="E57">
        <v>240.03222700000001</v>
      </c>
      <c r="F57">
        <v>191.14999399999999</v>
      </c>
      <c r="G57">
        <v>3936.97</v>
      </c>
      <c r="I57">
        <f t="shared" si="1"/>
        <v>4.4572182547168979E-2</v>
      </c>
      <c r="J57">
        <f t="shared" si="2"/>
        <v>1.9721566621482011E-2</v>
      </c>
      <c r="K57">
        <f t="shared" si="3"/>
        <v>2.7768199368630904E-2</v>
      </c>
      <c r="L57">
        <f t="shared" si="4"/>
        <v>2.8434111057928833E-2</v>
      </c>
      <c r="M57">
        <f t="shared" si="5"/>
        <v>5.5977349389820224E-3</v>
      </c>
      <c r="N57">
        <f t="shared" si="6"/>
        <v>2.9845287111662016E-3</v>
      </c>
      <c r="Q57" s="5" t="s">
        <v>14</v>
      </c>
      <c r="R57" s="5">
        <v>1.1978179531877293E-4</v>
      </c>
      <c r="S57" s="5"/>
      <c r="T57" s="5"/>
      <c r="U57" s="5"/>
      <c r="V57" s="5"/>
      <c r="W57" s="5"/>
      <c r="X57" s="5"/>
      <c r="Y57" s="5"/>
    </row>
    <row r="58" spans="1:25" x14ac:dyDescent="0.3">
      <c r="A58" s="3">
        <v>45006</v>
      </c>
      <c r="B58">
        <v>45.623821</v>
      </c>
      <c r="C58">
        <v>275.908997</v>
      </c>
      <c r="D58">
        <v>147.46965</v>
      </c>
      <c r="E58">
        <v>246.85732999999999</v>
      </c>
      <c r="F58">
        <v>192.220001</v>
      </c>
      <c r="G58">
        <v>3948.72</v>
      </c>
      <c r="I58">
        <f t="shared" si="1"/>
        <v>-8.2018338621834691E-3</v>
      </c>
      <c r="J58">
        <f t="shared" si="2"/>
        <v>1.0480491870295903E-2</v>
      </c>
      <c r="K58">
        <f t="shared" si="3"/>
        <v>4.45794236305571E-2</v>
      </c>
      <c r="L58">
        <f t="shared" si="4"/>
        <v>8.5669848247973898E-3</v>
      </c>
      <c r="M58">
        <f t="shared" si="5"/>
        <v>-9.4162781738826948E-3</v>
      </c>
      <c r="N58">
        <f t="shared" si="6"/>
        <v>5.6398022650377801E-3</v>
      </c>
      <c r="Q58" s="5" t="s">
        <v>15</v>
      </c>
      <c r="R58" s="5">
        <v>-3.9119932780871999E-3</v>
      </c>
      <c r="S58" s="5"/>
      <c r="T58" s="5"/>
      <c r="U58" s="5"/>
      <c r="V58" s="5"/>
      <c r="W58" s="5"/>
      <c r="X58" s="5"/>
      <c r="Y58" s="5"/>
    </row>
    <row r="59" spans="1:25" x14ac:dyDescent="0.3">
      <c r="A59" s="3">
        <v>45007</v>
      </c>
      <c r="B59">
        <v>45.249622000000002</v>
      </c>
      <c r="C59">
        <v>278.800659</v>
      </c>
      <c r="D59">
        <v>154.04376199999999</v>
      </c>
      <c r="E59">
        <v>248.97215299999999</v>
      </c>
      <c r="F59">
        <v>190.41000399999999</v>
      </c>
      <c r="G59">
        <v>3970.99</v>
      </c>
      <c r="I59">
        <f t="shared" si="1"/>
        <v>-1.915624842125754E-2</v>
      </c>
      <c r="J59">
        <f t="shared" si="2"/>
        <v>-1.4933874313403194E-2</v>
      </c>
      <c r="K59">
        <f t="shared" si="3"/>
        <v>1.3579141231308175E-2</v>
      </c>
      <c r="L59">
        <f t="shared" si="4"/>
        <v>-2.0077177064858245E-2</v>
      </c>
      <c r="M59">
        <f t="shared" si="5"/>
        <v>7.3525233474603623E-3</v>
      </c>
      <c r="N59">
        <f t="shared" si="6"/>
        <v>1.6469444647305631E-3</v>
      </c>
      <c r="Q59" s="5" t="s">
        <v>16</v>
      </c>
      <c r="R59" s="5">
        <v>1.9013674603050524E-2</v>
      </c>
      <c r="S59" s="5"/>
      <c r="T59" s="5"/>
      <c r="U59" s="5"/>
      <c r="V59" s="5"/>
      <c r="W59" s="5"/>
      <c r="X59" s="5"/>
      <c r="Y59" s="5"/>
    </row>
    <row r="60" spans="1:25" ht="15" thickBot="1" x14ac:dyDescent="0.35">
      <c r="A60" s="3">
        <v>45008</v>
      </c>
      <c r="B60">
        <v>44.382809000000002</v>
      </c>
      <c r="C60">
        <v>274.63708500000001</v>
      </c>
      <c r="D60">
        <v>156.13554400000001</v>
      </c>
      <c r="E60">
        <v>243.97349500000001</v>
      </c>
      <c r="F60">
        <v>191.80999800000001</v>
      </c>
      <c r="G60">
        <v>3977.53</v>
      </c>
      <c r="I60">
        <f t="shared" si="1"/>
        <v>-2.4226271933351598E-2</v>
      </c>
      <c r="J60">
        <f t="shared" si="2"/>
        <v>-4.1608765254700624E-3</v>
      </c>
      <c r="K60">
        <f t="shared" si="3"/>
        <v>-2.711332020593608E-2</v>
      </c>
      <c r="L60">
        <f t="shared" si="4"/>
        <v>-1.1820402867942741E-2</v>
      </c>
      <c r="M60">
        <f t="shared" si="5"/>
        <v>-1.3659329687287806E-2</v>
      </c>
      <c r="N60">
        <f t="shared" si="6"/>
        <v>-1.5738410521102841E-3</v>
      </c>
      <c r="Q60" s="7" t="s">
        <v>17</v>
      </c>
      <c r="R60" s="7">
        <v>250</v>
      </c>
      <c r="S60" s="5"/>
      <c r="T60" s="5"/>
      <c r="U60" s="5"/>
      <c r="V60" s="5"/>
      <c r="W60" s="5"/>
      <c r="X60" s="5"/>
      <c r="Y60" s="5"/>
    </row>
    <row r="61" spans="1:25" x14ac:dyDescent="0.3">
      <c r="A61" s="3">
        <v>45009</v>
      </c>
      <c r="B61">
        <v>43.307578999999997</v>
      </c>
      <c r="C61">
        <v>273.49435399999999</v>
      </c>
      <c r="D61">
        <v>151.90219099999999</v>
      </c>
      <c r="E61">
        <v>241.08963</v>
      </c>
      <c r="F61">
        <v>189.19000199999999</v>
      </c>
      <c r="G61">
        <v>3971.27</v>
      </c>
      <c r="I61">
        <f t="shared" si="1"/>
        <v>1.3234057715394357E-2</v>
      </c>
      <c r="J61">
        <f t="shared" si="2"/>
        <v>1.9183847575881006E-2</v>
      </c>
      <c r="K61">
        <f t="shared" si="3"/>
        <v>1.7049214253927521E-2</v>
      </c>
      <c r="L61">
        <f t="shared" si="4"/>
        <v>2.3923343364042229E-3</v>
      </c>
      <c r="M61">
        <f t="shared" si="5"/>
        <v>2.4789909352609545E-2</v>
      </c>
      <c r="N61">
        <f t="shared" si="6"/>
        <v>1.4237259113583303E-2</v>
      </c>
      <c r="Q61" s="5"/>
      <c r="R61" s="5"/>
      <c r="S61" s="5"/>
      <c r="T61" s="5"/>
      <c r="U61" s="5"/>
      <c r="V61" s="5"/>
      <c r="W61" s="5"/>
      <c r="X61" s="5"/>
      <c r="Y61" s="5"/>
    </row>
    <row r="62" spans="1:25" ht="15" thickBot="1" x14ac:dyDescent="0.35">
      <c r="A62" s="3">
        <v>45012</v>
      </c>
      <c r="B62">
        <v>43.880713999999998</v>
      </c>
      <c r="C62">
        <v>278.74102800000003</v>
      </c>
      <c r="D62">
        <v>154.49200400000001</v>
      </c>
      <c r="E62">
        <v>241.66639699999999</v>
      </c>
      <c r="F62">
        <v>193.88000500000001</v>
      </c>
      <c r="G62">
        <v>4027.81</v>
      </c>
      <c r="I62">
        <f t="shared" si="1"/>
        <v>1.7272964154594066E-3</v>
      </c>
      <c r="J62">
        <f t="shared" si="2"/>
        <v>1.2619850135588768E-2</v>
      </c>
      <c r="K62">
        <f t="shared" si="3"/>
        <v>2.3855610028852933E-2</v>
      </c>
      <c r="L62">
        <f t="shared" si="4"/>
        <v>1.3922030707479771E-2</v>
      </c>
      <c r="M62">
        <f t="shared" si="5"/>
        <v>7.2209302862355114E-3</v>
      </c>
      <c r="N62">
        <f t="shared" si="6"/>
        <v>5.7152646227106004E-3</v>
      </c>
      <c r="Q62" s="5" t="s">
        <v>18</v>
      </c>
      <c r="R62" s="5"/>
      <c r="S62" s="5"/>
      <c r="T62" s="5"/>
      <c r="U62" s="5"/>
      <c r="V62" s="5"/>
      <c r="W62" s="5"/>
      <c r="X62" s="5"/>
      <c r="Y62" s="5"/>
    </row>
    <row r="63" spans="1:25" x14ac:dyDescent="0.3">
      <c r="A63" s="3">
        <v>45013</v>
      </c>
      <c r="B63">
        <v>43.956508999999997</v>
      </c>
      <c r="C63">
        <v>282.25869799999998</v>
      </c>
      <c r="D63">
        <v>158.177505</v>
      </c>
      <c r="E63">
        <v>245.03088399999999</v>
      </c>
      <c r="F63">
        <v>195.279999</v>
      </c>
      <c r="G63">
        <v>4050.83</v>
      </c>
      <c r="I63">
        <f t="shared" si="1"/>
        <v>1.5624921442237484E-2</v>
      </c>
      <c r="J63">
        <f t="shared" si="2"/>
        <v>1.4962178419741764E-2</v>
      </c>
      <c r="K63">
        <f t="shared" si="3"/>
        <v>5.6674936173762109E-3</v>
      </c>
      <c r="L63">
        <f t="shared" si="4"/>
        <v>2.9815714985544525E-2</v>
      </c>
      <c r="M63">
        <f t="shared" si="5"/>
        <v>6.2372019983469924E-2</v>
      </c>
      <c r="N63">
        <f t="shared" si="6"/>
        <v>1.4436547571732329E-2</v>
      </c>
      <c r="Q63" s="8"/>
      <c r="R63" s="8" t="s">
        <v>23</v>
      </c>
      <c r="S63" s="8" t="s">
        <v>24</v>
      </c>
      <c r="T63" s="8" t="s">
        <v>25</v>
      </c>
      <c r="U63" s="8" t="s">
        <v>26</v>
      </c>
      <c r="V63" s="8" t="s">
        <v>27</v>
      </c>
      <c r="W63" s="5"/>
      <c r="X63" s="5"/>
      <c r="Y63" s="5"/>
    </row>
    <row r="64" spans="1:25" x14ac:dyDescent="0.3">
      <c r="A64" s="3">
        <v>45014</v>
      </c>
      <c r="B64">
        <v>44.643326000000002</v>
      </c>
      <c r="C64">
        <v>286.48190299999999</v>
      </c>
      <c r="D64">
        <v>159.07397499999999</v>
      </c>
      <c r="E64">
        <v>252.33665500000001</v>
      </c>
      <c r="F64">
        <v>207.46000699999999</v>
      </c>
      <c r="G64">
        <v>4109.3100000000004</v>
      </c>
      <c r="I64">
        <f t="shared" si="1"/>
        <v>1.3687017853463617E-2</v>
      </c>
      <c r="J64">
        <f t="shared" si="2"/>
        <v>-3.7114490963151914E-3</v>
      </c>
      <c r="K64">
        <f t="shared" si="3"/>
        <v>3.944893562884827E-2</v>
      </c>
      <c r="L64">
        <f t="shared" si="4"/>
        <v>9.1428175585508437E-3</v>
      </c>
      <c r="M64">
        <f t="shared" si="5"/>
        <v>-6.1168430404998447E-2</v>
      </c>
      <c r="N64">
        <f t="shared" si="6"/>
        <v>3.6989178231868164E-3</v>
      </c>
      <c r="Q64" s="5" t="s">
        <v>19</v>
      </c>
      <c r="R64" s="5">
        <v>1</v>
      </c>
      <c r="S64" s="5">
        <v>1.0740552864027531E-5</v>
      </c>
      <c r="T64" s="5">
        <v>1.0740552864027531E-5</v>
      </c>
      <c r="U64" s="5">
        <v>2.9709443889582705E-2</v>
      </c>
      <c r="V64" s="5">
        <v>0.8632917318940605</v>
      </c>
      <c r="W64" s="5"/>
      <c r="X64" s="5"/>
      <c r="Y64" s="5"/>
    </row>
    <row r="65" spans="1:25" x14ac:dyDescent="0.3">
      <c r="A65" s="3">
        <v>45015</v>
      </c>
      <c r="B65">
        <v>45.254359999999998</v>
      </c>
      <c r="C65">
        <v>285.41863999999998</v>
      </c>
      <c r="D65">
        <v>165.34927400000001</v>
      </c>
      <c r="E65">
        <v>254.64372299999999</v>
      </c>
      <c r="F65">
        <v>194.770004</v>
      </c>
      <c r="G65">
        <v>4124.51</v>
      </c>
      <c r="I65">
        <f t="shared" si="1"/>
        <v>-1.9887586522049213E-3</v>
      </c>
      <c r="J65">
        <f t="shared" si="2"/>
        <v>-1.7406711769056706E-4</v>
      </c>
      <c r="K65">
        <f t="shared" si="3"/>
        <v>6.024084508529399E-3</v>
      </c>
      <c r="L65">
        <f t="shared" si="4"/>
        <v>3.0200744433822569E-3</v>
      </c>
      <c r="M65">
        <f t="shared" si="5"/>
        <v>-1.1244041459279288E-2</v>
      </c>
      <c r="N65">
        <f t="shared" si="6"/>
        <v>-5.7970522559043025E-3</v>
      </c>
      <c r="Q65" s="5" t="s">
        <v>20</v>
      </c>
      <c r="R65" s="5">
        <v>248</v>
      </c>
      <c r="S65" s="5">
        <v>8.9656915833850742E-2</v>
      </c>
      <c r="T65" s="5">
        <v>3.6151982191068847E-4</v>
      </c>
      <c r="U65" s="5"/>
      <c r="V65" s="5"/>
      <c r="W65" s="5"/>
      <c r="X65" s="5"/>
      <c r="Y65" s="5"/>
    </row>
    <row r="66" spans="1:25" ht="15" thickBot="1" x14ac:dyDescent="0.35">
      <c r="A66" s="3">
        <v>45016</v>
      </c>
      <c r="B66">
        <v>45.164360000000002</v>
      </c>
      <c r="C66">
        <v>285.36895800000002</v>
      </c>
      <c r="D66">
        <v>166.34535199999999</v>
      </c>
      <c r="E66">
        <v>255.412766</v>
      </c>
      <c r="F66">
        <v>192.58000200000001</v>
      </c>
      <c r="G66">
        <v>4100.6000000000004</v>
      </c>
      <c r="I66">
        <f t="shared" si="1"/>
        <v>1.1746208736269031E-2</v>
      </c>
      <c r="J66">
        <f t="shared" si="2"/>
        <v>-9.88935173530682E-3</v>
      </c>
      <c r="K66">
        <f t="shared" si="3"/>
        <v>-5.6886110048929312E-3</v>
      </c>
      <c r="L66">
        <f t="shared" si="4"/>
        <v>-6.0218446559558879E-3</v>
      </c>
      <c r="M66">
        <f t="shared" si="5"/>
        <v>-3.6660078547511944E-2</v>
      </c>
      <c r="N66">
        <f t="shared" si="6"/>
        <v>-2.4923181973370368E-3</v>
      </c>
      <c r="Q66" s="7" t="s">
        <v>21</v>
      </c>
      <c r="R66" s="7">
        <v>249</v>
      </c>
      <c r="S66" s="7">
        <v>8.966765638671477E-2</v>
      </c>
      <c r="T66" s="7"/>
      <c r="U66" s="7"/>
      <c r="V66" s="7"/>
      <c r="W66" s="5"/>
      <c r="X66" s="5"/>
      <c r="Y66" s="5"/>
    </row>
    <row r="67" spans="1:25" ht="15" thickBot="1" x14ac:dyDescent="0.35">
      <c r="A67" s="3">
        <v>45019</v>
      </c>
      <c r="B67">
        <v>45.694870000000002</v>
      </c>
      <c r="C67">
        <v>282.54684400000002</v>
      </c>
      <c r="D67">
        <v>165.399078</v>
      </c>
      <c r="E67">
        <v>253.87470999999999</v>
      </c>
      <c r="F67">
        <v>185.520004</v>
      </c>
      <c r="G67">
        <v>4090.38</v>
      </c>
      <c r="I67">
        <f t="shared" si="1"/>
        <v>-2.6951384258232826E-3</v>
      </c>
      <c r="J67">
        <f t="shared" si="2"/>
        <v>2.553287765620902E-2</v>
      </c>
      <c r="K67">
        <f t="shared" si="3"/>
        <v>-1.5055634106980869E-2</v>
      </c>
      <c r="L67">
        <f t="shared" si="4"/>
        <v>1.8931424874892562E-3</v>
      </c>
      <c r="M67">
        <f t="shared" si="5"/>
        <v>-2.4795493212688416E-3</v>
      </c>
      <c r="N67">
        <f t="shared" si="6"/>
        <v>3.5791295674241336E-3</v>
      </c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3">
      <c r="A68" s="3">
        <v>45020</v>
      </c>
      <c r="B68">
        <v>45.571716000000002</v>
      </c>
      <c r="C68">
        <v>289.761078</v>
      </c>
      <c r="D68">
        <v>162.90889000000001</v>
      </c>
      <c r="E68">
        <v>254.35533100000001</v>
      </c>
      <c r="F68">
        <v>185.05999800000001</v>
      </c>
      <c r="G68">
        <v>4105.0200000000004</v>
      </c>
      <c r="I68">
        <f t="shared" ref="I68:I131" si="7">(B69-B68)/B68</f>
        <v>6.7561203971340114E-3</v>
      </c>
      <c r="J68">
        <f t="shared" ref="J68:J131" si="8">(C69-C68)/C68</f>
        <v>-7.578812914272667E-3</v>
      </c>
      <c r="K68">
        <f t="shared" ref="K68:K131" si="9">(D69-D68)/D68</f>
        <v>9.1707088545007142E-4</v>
      </c>
      <c r="L68">
        <f t="shared" ref="L68:L131" si="10">(E69-E68)/E68</f>
        <v>-2.6454409166679332E-3</v>
      </c>
      <c r="M68">
        <f t="shared" ref="M68:M131" si="11">(F69-F68)/F68</f>
        <v>-2.9720253212150351E-3</v>
      </c>
      <c r="N68">
        <f t="shared" ref="N68:N131" si="12">(G69-G68)/G68</f>
        <v>9.963410653295807E-4</v>
      </c>
      <c r="Q68" s="8"/>
      <c r="R68" s="8" t="s">
        <v>28</v>
      </c>
      <c r="S68" s="8" t="s">
        <v>16</v>
      </c>
      <c r="T68" s="8" t="s">
        <v>29</v>
      </c>
      <c r="U68" s="8" t="s">
        <v>30</v>
      </c>
      <c r="V68" s="8" t="s">
        <v>31</v>
      </c>
      <c r="W68" s="8" t="s">
        <v>32</v>
      </c>
      <c r="X68" s="8" t="s">
        <v>33</v>
      </c>
      <c r="Y68" s="8" t="s">
        <v>34</v>
      </c>
    </row>
    <row r="69" spans="1:25" x14ac:dyDescent="0.3">
      <c r="A69" s="3">
        <v>45021</v>
      </c>
      <c r="B69">
        <v>45.879604</v>
      </c>
      <c r="C69">
        <v>287.56503300000003</v>
      </c>
      <c r="D69">
        <v>163.058289</v>
      </c>
      <c r="E69">
        <v>253.68244899999999</v>
      </c>
      <c r="F69">
        <v>184.509995</v>
      </c>
      <c r="G69">
        <v>4109.1099999999997</v>
      </c>
      <c r="I69">
        <f t="shared" si="7"/>
        <v>1.2182537582495189E-2</v>
      </c>
      <c r="J69">
        <f t="shared" si="8"/>
        <v>-2.2668423667491056E-2</v>
      </c>
      <c r="K69">
        <f t="shared" si="9"/>
        <v>-6.7195173377540161E-3</v>
      </c>
      <c r="L69">
        <f t="shared" si="10"/>
        <v>7.578805737562161E-4</v>
      </c>
      <c r="M69">
        <f t="shared" si="11"/>
        <v>1.2357043313561447E-2</v>
      </c>
      <c r="N69">
        <f t="shared" si="12"/>
        <v>-4.1371489203275837E-5</v>
      </c>
      <c r="Q69" s="5" t="s">
        <v>22</v>
      </c>
      <c r="R69" s="5">
        <v>3.2389893417088733E-3</v>
      </c>
      <c r="S69" s="5">
        <v>1.2081340229348123E-3</v>
      </c>
      <c r="T69" s="5">
        <v>2.6809851226941572</v>
      </c>
      <c r="U69" s="5">
        <v>7.8330353402625928E-3</v>
      </c>
      <c r="V69" s="5">
        <v>8.594779838191082E-4</v>
      </c>
      <c r="W69" s="5">
        <v>5.6185006995986379E-3</v>
      </c>
      <c r="X69" s="5">
        <v>8.594779838191082E-4</v>
      </c>
      <c r="Y69" s="5">
        <v>5.6185006995986379E-3</v>
      </c>
    </row>
    <row r="70" spans="1:25" ht="15" thickBot="1" x14ac:dyDescent="0.35">
      <c r="A70" s="3">
        <v>45022</v>
      </c>
      <c r="B70">
        <v>46.438533999999997</v>
      </c>
      <c r="C70">
        <v>281.04638699999998</v>
      </c>
      <c r="D70">
        <v>161.962616</v>
      </c>
      <c r="E70">
        <v>253.87470999999999</v>
      </c>
      <c r="F70">
        <v>186.78999300000001</v>
      </c>
      <c r="G70">
        <v>4108.9399999999996</v>
      </c>
      <c r="I70">
        <f t="shared" si="7"/>
        <v>8.3639160529917992E-3</v>
      </c>
      <c r="J70">
        <f t="shared" si="8"/>
        <v>2.3336112127285095E-3</v>
      </c>
      <c r="K70">
        <f t="shared" si="9"/>
        <v>1.660510966308433E-2</v>
      </c>
      <c r="L70">
        <f t="shared" si="10"/>
        <v>1.3631200208953517E-2</v>
      </c>
      <c r="M70">
        <f t="shared" si="11"/>
        <v>-3.3460036587720197E-2</v>
      </c>
      <c r="N70">
        <f t="shared" si="12"/>
        <v>-4.1348863697206048E-3</v>
      </c>
      <c r="Q70" s="7" t="s">
        <v>9</v>
      </c>
      <c r="R70" s="7">
        <v>2.466146997279366E-2</v>
      </c>
      <c r="S70" s="7">
        <v>0.14307761702041627</v>
      </c>
      <c r="T70" s="7">
        <v>0.17236427672173646</v>
      </c>
      <c r="U70" s="7">
        <v>0.86329173189354869</v>
      </c>
      <c r="V70" s="7">
        <v>-0.25714072108945785</v>
      </c>
      <c r="W70" s="7">
        <v>0.30646366103504519</v>
      </c>
      <c r="X70" s="7">
        <v>-0.25714072108945785</v>
      </c>
      <c r="Y70" s="7">
        <v>0.30646366103504519</v>
      </c>
    </row>
    <row r="71" spans="1:25" x14ac:dyDescent="0.3">
      <c r="A71" s="3">
        <v>45027</v>
      </c>
      <c r="B71">
        <v>46.826942000000003</v>
      </c>
      <c r="C71">
        <v>281.70224000000002</v>
      </c>
      <c r="D71">
        <v>164.65202300000001</v>
      </c>
      <c r="E71">
        <v>257.33532700000001</v>
      </c>
      <c r="F71">
        <v>180.53999300000001</v>
      </c>
      <c r="G71">
        <v>4091.95</v>
      </c>
      <c r="I71">
        <f t="shared" si="7"/>
        <v>9.1037334874439942E-3</v>
      </c>
      <c r="J71">
        <f t="shared" si="8"/>
        <v>2.23993142546541E-2</v>
      </c>
      <c r="K71">
        <f t="shared" si="9"/>
        <v>3.0248459200527735E-3</v>
      </c>
      <c r="L71">
        <f t="shared" si="10"/>
        <v>-1.1206817321276299E-3</v>
      </c>
      <c r="M71">
        <f t="shared" si="11"/>
        <v>2.9688718332895818E-2</v>
      </c>
      <c r="N71">
        <f t="shared" si="12"/>
        <v>1.3262625398648673E-2</v>
      </c>
    </row>
    <row r="72" spans="1:25" x14ac:dyDescent="0.3">
      <c r="A72" s="3">
        <v>45028</v>
      </c>
      <c r="B72">
        <v>47.253242</v>
      </c>
      <c r="C72">
        <v>288.01217700000001</v>
      </c>
      <c r="D72">
        <v>165.15007</v>
      </c>
      <c r="E72">
        <v>257.04693600000002</v>
      </c>
      <c r="F72">
        <v>185.89999399999999</v>
      </c>
      <c r="G72">
        <v>4146.22</v>
      </c>
      <c r="I72">
        <f t="shared" si="7"/>
        <v>4.6603151589049308E-3</v>
      </c>
      <c r="J72">
        <f t="shared" si="8"/>
        <v>-1.2765665112833091E-2</v>
      </c>
      <c r="K72">
        <f t="shared" si="9"/>
        <v>0</v>
      </c>
      <c r="L72">
        <f t="shared" si="10"/>
        <v>5.9835570263322866E-3</v>
      </c>
      <c r="M72">
        <f t="shared" si="11"/>
        <v>-4.8412804144576382E-3</v>
      </c>
      <c r="N72">
        <f t="shared" si="12"/>
        <v>-2.0693547375681769E-3</v>
      </c>
    </row>
    <row r="73" spans="1:25" x14ac:dyDescent="0.3">
      <c r="A73" s="3">
        <v>45029</v>
      </c>
      <c r="B73">
        <v>47.473457000000003</v>
      </c>
      <c r="C73">
        <v>284.33551</v>
      </c>
      <c r="D73">
        <v>165.15007</v>
      </c>
      <c r="E73">
        <v>258.584991</v>
      </c>
      <c r="F73">
        <v>185</v>
      </c>
      <c r="G73">
        <v>4137.6400000000003</v>
      </c>
      <c r="I73">
        <f t="shared" si="7"/>
        <v>8.8651011869642863E-3</v>
      </c>
      <c r="J73">
        <f t="shared" si="8"/>
        <v>9.2961269593094011E-3</v>
      </c>
      <c r="K73">
        <f t="shared" si="9"/>
        <v>8.745415608967114E-3</v>
      </c>
      <c r="L73">
        <f t="shared" si="10"/>
        <v>-2.9739235716119933E-3</v>
      </c>
      <c r="M73">
        <f t="shared" si="11"/>
        <v>1.1026989189189242E-2</v>
      </c>
      <c r="N73">
        <f t="shared" si="12"/>
        <v>3.3062325383550477E-3</v>
      </c>
    </row>
    <row r="74" spans="1:25" x14ac:dyDescent="0.3">
      <c r="A74" s="3">
        <v>45030</v>
      </c>
      <c r="B74">
        <v>47.894314000000001</v>
      </c>
      <c r="C74">
        <v>286.97872899999999</v>
      </c>
      <c r="D74">
        <v>166.59437600000001</v>
      </c>
      <c r="E74">
        <v>257.81597900000003</v>
      </c>
      <c r="F74">
        <v>187.03999300000001</v>
      </c>
      <c r="G74">
        <v>4151.32</v>
      </c>
      <c r="I74">
        <f t="shared" si="7"/>
        <v>-9.9111138746031183E-3</v>
      </c>
      <c r="J74">
        <f t="shared" si="8"/>
        <v>-1.4888768986080715E-3</v>
      </c>
      <c r="K74">
        <f t="shared" si="9"/>
        <v>8.3706307108470067E-3</v>
      </c>
      <c r="L74">
        <f t="shared" si="10"/>
        <v>1.4541232139843235E-2</v>
      </c>
      <c r="M74">
        <f t="shared" si="11"/>
        <v>-1.4595782197233093E-2</v>
      </c>
      <c r="N74">
        <f t="shared" si="12"/>
        <v>8.5514968732841167E-4</v>
      </c>
      <c r="Q74" s="5" t="s">
        <v>38</v>
      </c>
      <c r="R74" s="5"/>
      <c r="S74" s="5"/>
      <c r="T74" s="5"/>
      <c r="U74" s="5"/>
      <c r="V74" s="5"/>
      <c r="W74" s="5"/>
      <c r="X74" s="5"/>
      <c r="Y74" s="5"/>
    </row>
    <row r="75" spans="1:25" ht="15" thickBot="1" x14ac:dyDescent="0.35">
      <c r="A75" s="3">
        <v>45033</v>
      </c>
      <c r="B75">
        <v>47.419628000000003</v>
      </c>
      <c r="C75">
        <v>286.55145299999998</v>
      </c>
      <c r="D75">
        <v>167.988876</v>
      </c>
      <c r="E75">
        <v>261.56494099999998</v>
      </c>
      <c r="F75">
        <v>184.30999800000001</v>
      </c>
      <c r="G75">
        <v>4154.87</v>
      </c>
      <c r="I75">
        <f t="shared" si="7"/>
        <v>7.7399173186258139E-3</v>
      </c>
      <c r="J75">
        <f t="shared" si="8"/>
        <v>2.774301060689473E-4</v>
      </c>
      <c r="K75">
        <f t="shared" si="9"/>
        <v>3.5577177145943765E-3</v>
      </c>
      <c r="L75">
        <f t="shared" si="10"/>
        <v>4.7776471694654602E-3</v>
      </c>
      <c r="M75">
        <f t="shared" si="11"/>
        <v>-2.0183397755774452E-2</v>
      </c>
      <c r="N75">
        <f t="shared" si="12"/>
        <v>-8.4238496029828691E-5</v>
      </c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3">
      <c r="A76" s="3">
        <v>45034</v>
      </c>
      <c r="B76">
        <v>47.786651999999997</v>
      </c>
      <c r="C76">
        <v>286.63095099999998</v>
      </c>
      <c r="D76">
        <v>168.586533</v>
      </c>
      <c r="E76">
        <v>262.81460600000003</v>
      </c>
      <c r="F76">
        <v>180.58999600000001</v>
      </c>
      <c r="G76">
        <v>4154.5200000000004</v>
      </c>
      <c r="I76">
        <f t="shared" si="7"/>
        <v>8.8069781494631728E-3</v>
      </c>
      <c r="J76">
        <f t="shared" si="8"/>
        <v>-8.1124770088070609E-3</v>
      </c>
      <c r="K76">
        <f t="shared" si="9"/>
        <v>-2.5406193032037724E-2</v>
      </c>
      <c r="L76">
        <f t="shared" si="10"/>
        <v>9.1441949767432466E-3</v>
      </c>
      <c r="M76">
        <f t="shared" si="11"/>
        <v>-9.7458283348098723E-2</v>
      </c>
      <c r="N76">
        <f t="shared" si="12"/>
        <v>-5.9525528821621921E-3</v>
      </c>
      <c r="Q76" s="6" t="s">
        <v>12</v>
      </c>
      <c r="R76" s="6"/>
      <c r="S76" s="5"/>
      <c r="T76" s="5"/>
      <c r="U76" s="5"/>
      <c r="V76" s="5"/>
      <c r="W76" s="5"/>
      <c r="X76" s="5"/>
      <c r="Y76" s="5"/>
    </row>
    <row r="77" spans="1:25" x14ac:dyDescent="0.3">
      <c r="A77" s="3">
        <v>45035</v>
      </c>
      <c r="B77">
        <v>48.207507999999997</v>
      </c>
      <c r="C77">
        <v>284.30566399999998</v>
      </c>
      <c r="D77">
        <v>164.303391</v>
      </c>
      <c r="E77">
        <v>265.21783399999998</v>
      </c>
      <c r="F77">
        <v>162.990005</v>
      </c>
      <c r="G77">
        <v>4129.79</v>
      </c>
      <c r="I77">
        <f t="shared" si="7"/>
        <v>-5.0756824020024936E-3</v>
      </c>
      <c r="J77">
        <f t="shared" si="8"/>
        <v>-1.2230392989989421E-3</v>
      </c>
      <c r="K77">
        <f t="shared" si="9"/>
        <v>-1.4246662748427437E-2</v>
      </c>
      <c r="L77">
        <f t="shared" si="10"/>
        <v>-4.7118400039418001E-3</v>
      </c>
      <c r="M77">
        <f t="shared" si="11"/>
        <v>1.2822853769468939E-2</v>
      </c>
      <c r="N77">
        <f t="shared" si="12"/>
        <v>9.031936248575528E-4</v>
      </c>
      <c r="Q77" s="5" t="s">
        <v>13</v>
      </c>
      <c r="R77" s="5">
        <v>3.8646697770404768E-2</v>
      </c>
      <c r="S77" s="5"/>
      <c r="T77" s="5"/>
      <c r="U77" s="5"/>
      <c r="V77" s="5"/>
      <c r="W77" s="5"/>
      <c r="X77" s="5"/>
      <c r="Y77" s="5"/>
    </row>
    <row r="78" spans="1:25" x14ac:dyDescent="0.3">
      <c r="A78" s="3">
        <v>45036</v>
      </c>
      <c r="B78">
        <v>47.962822000000003</v>
      </c>
      <c r="C78">
        <v>283.95794699999999</v>
      </c>
      <c r="D78">
        <v>161.962616</v>
      </c>
      <c r="E78">
        <v>263.96816999999999</v>
      </c>
      <c r="F78">
        <v>165.08000200000001</v>
      </c>
      <c r="G78">
        <v>4133.5200000000004</v>
      </c>
      <c r="I78">
        <f t="shared" si="7"/>
        <v>-2.9588334064246649E-3</v>
      </c>
      <c r="J78">
        <f t="shared" si="8"/>
        <v>-1.3962891484068974E-2</v>
      </c>
      <c r="K78">
        <f t="shared" si="9"/>
        <v>7.9949992904535874E-3</v>
      </c>
      <c r="L78">
        <f t="shared" si="10"/>
        <v>1.5659141782132249E-2</v>
      </c>
      <c r="M78">
        <f t="shared" si="11"/>
        <v>-1.5325896349334933E-2</v>
      </c>
      <c r="N78">
        <f t="shared" si="12"/>
        <v>8.5157444502494887E-4</v>
      </c>
      <c r="Q78" s="5" t="s">
        <v>14</v>
      </c>
      <c r="R78" s="5">
        <v>1.4935672485570086E-3</v>
      </c>
      <c r="S78" s="5"/>
      <c r="T78" s="5"/>
      <c r="U78" s="5"/>
      <c r="V78" s="5"/>
      <c r="W78" s="5"/>
      <c r="X78" s="5"/>
      <c r="Y78" s="5"/>
    </row>
    <row r="79" spans="1:25" x14ac:dyDescent="0.3">
      <c r="A79" s="3">
        <v>45037</v>
      </c>
      <c r="B79">
        <v>47.820908000000003</v>
      </c>
      <c r="C79">
        <v>279.99307299999998</v>
      </c>
      <c r="D79">
        <v>163.257507</v>
      </c>
      <c r="E79">
        <v>268.10168499999997</v>
      </c>
      <c r="F79">
        <v>162.550003</v>
      </c>
      <c r="G79">
        <v>4137.04</v>
      </c>
      <c r="I79">
        <f t="shared" si="7"/>
        <v>1.0232971736964963E-3</v>
      </c>
      <c r="J79">
        <f t="shared" si="8"/>
        <v>-2.253593609439029E-2</v>
      </c>
      <c r="K79">
        <f t="shared" si="9"/>
        <v>4.575930465482294E-3</v>
      </c>
      <c r="L79">
        <f t="shared" si="10"/>
        <v>-2.8683631734726794E-3</v>
      </c>
      <c r="M79">
        <f t="shared" si="11"/>
        <v>-1.1565702647203342E-2</v>
      </c>
      <c r="N79">
        <f t="shared" si="12"/>
        <v>-1.5810821263512041E-2</v>
      </c>
      <c r="Q79" s="5" t="s">
        <v>15</v>
      </c>
      <c r="R79" s="5">
        <v>-2.5326683673762293E-3</v>
      </c>
      <c r="S79" s="5"/>
      <c r="T79" s="5"/>
      <c r="U79" s="5"/>
      <c r="V79" s="5"/>
      <c r="W79" s="5"/>
      <c r="X79" s="5"/>
      <c r="Y79" s="5"/>
    </row>
    <row r="80" spans="1:25" x14ac:dyDescent="0.3">
      <c r="A80" s="3">
        <v>45040</v>
      </c>
      <c r="B80">
        <v>47.869843000000003</v>
      </c>
      <c r="C80">
        <v>273.68316700000003</v>
      </c>
      <c r="D80">
        <v>164.00456199999999</v>
      </c>
      <c r="E80">
        <v>267.332672</v>
      </c>
      <c r="F80">
        <v>160.66999799999999</v>
      </c>
      <c r="G80">
        <v>4071.63</v>
      </c>
      <c r="I80">
        <f t="shared" si="7"/>
        <v>-1.390309552508878E-2</v>
      </c>
      <c r="J80">
        <f t="shared" si="8"/>
        <v>7.2434586377027613E-2</v>
      </c>
      <c r="K80">
        <f t="shared" si="9"/>
        <v>-9.1093807500300405E-4</v>
      </c>
      <c r="L80">
        <f t="shared" si="10"/>
        <v>7.1906661674333249E-4</v>
      </c>
      <c r="M80">
        <f t="shared" si="11"/>
        <v>-4.3069633946220584E-2</v>
      </c>
      <c r="N80">
        <f t="shared" si="12"/>
        <v>-3.8412134697898203E-3</v>
      </c>
      <c r="Q80" s="5" t="s">
        <v>16</v>
      </c>
      <c r="R80" s="5">
        <v>1.0518907626875825E-2</v>
      </c>
      <c r="S80" s="5"/>
      <c r="T80" s="5"/>
      <c r="U80" s="5"/>
      <c r="V80" s="5"/>
      <c r="W80" s="5"/>
      <c r="X80" s="5"/>
      <c r="Y80" s="5"/>
    </row>
    <row r="81" spans="1:25" ht="15" thickBot="1" x14ac:dyDescent="0.35">
      <c r="A81" s="3">
        <v>45041</v>
      </c>
      <c r="B81">
        <v>47.204304</v>
      </c>
      <c r="C81">
        <v>293.507294</v>
      </c>
      <c r="D81">
        <v>163.855164</v>
      </c>
      <c r="E81">
        <v>267.524902</v>
      </c>
      <c r="F81">
        <v>153.75</v>
      </c>
      <c r="G81">
        <v>4055.99</v>
      </c>
      <c r="I81">
        <f t="shared" si="7"/>
        <v>7.671525037208536E-3</v>
      </c>
      <c r="J81">
        <f t="shared" si="8"/>
        <v>3.2027582251499341E-2</v>
      </c>
      <c r="K81">
        <f t="shared" si="9"/>
        <v>1.337376220867841E-2</v>
      </c>
      <c r="L81">
        <f t="shared" si="10"/>
        <v>4.6712100094517296E-3</v>
      </c>
      <c r="M81">
        <f t="shared" si="11"/>
        <v>4.1886191869918654E-2</v>
      </c>
      <c r="N81">
        <f t="shared" si="12"/>
        <v>1.9566123190639176E-2</v>
      </c>
      <c r="Q81" s="7" t="s">
        <v>17</v>
      </c>
      <c r="R81" s="7">
        <v>250</v>
      </c>
      <c r="S81" s="5"/>
      <c r="T81" s="5"/>
      <c r="U81" s="5"/>
      <c r="V81" s="5"/>
      <c r="W81" s="5"/>
      <c r="X81" s="5"/>
      <c r="Y81" s="5"/>
    </row>
    <row r="82" spans="1:25" x14ac:dyDescent="0.3">
      <c r="A82" s="3">
        <v>45042</v>
      </c>
      <c r="B82">
        <v>47.566433000000004</v>
      </c>
      <c r="C82">
        <v>302.907623</v>
      </c>
      <c r="D82">
        <v>166.04652400000001</v>
      </c>
      <c r="E82">
        <v>268.77456699999999</v>
      </c>
      <c r="F82">
        <v>160.19000199999999</v>
      </c>
      <c r="G82">
        <v>4135.3500000000004</v>
      </c>
      <c r="I82">
        <f t="shared" si="7"/>
        <v>4.5268056993047045E-3</v>
      </c>
      <c r="J82">
        <f t="shared" si="8"/>
        <v>7.9718495562589725E-3</v>
      </c>
      <c r="K82">
        <f t="shared" si="9"/>
        <v>-1.709644942642705E-2</v>
      </c>
      <c r="L82">
        <f t="shared" si="10"/>
        <v>-3.2188425030556895E-3</v>
      </c>
      <c r="M82">
        <f t="shared" si="11"/>
        <v>2.5719432851995436E-2</v>
      </c>
      <c r="N82">
        <f t="shared" si="12"/>
        <v>8.2532312863479989E-3</v>
      </c>
      <c r="Q82" s="5"/>
      <c r="R82" s="5"/>
      <c r="S82" s="5"/>
      <c r="T82" s="5"/>
      <c r="U82" s="5"/>
      <c r="V82" s="5"/>
      <c r="W82" s="5"/>
      <c r="X82" s="5"/>
      <c r="Y82" s="5"/>
    </row>
    <row r="83" spans="1:25" ht="15" thickBot="1" x14ac:dyDescent="0.35">
      <c r="A83" s="3">
        <v>45043</v>
      </c>
      <c r="B83">
        <v>47.781756999999999</v>
      </c>
      <c r="C83">
        <v>305.32235700000001</v>
      </c>
      <c r="D83">
        <v>163.207718</v>
      </c>
      <c r="E83">
        <v>267.909424</v>
      </c>
      <c r="F83">
        <v>164.30999800000001</v>
      </c>
      <c r="G83">
        <v>4169.4799999999996</v>
      </c>
      <c r="I83">
        <f t="shared" si="7"/>
        <v>-1.26997213601835E-2</v>
      </c>
      <c r="J83">
        <f t="shared" si="8"/>
        <v>-5.5328408197765971E-3</v>
      </c>
      <c r="K83">
        <f t="shared" si="9"/>
        <v>3.0515223550885927E-3</v>
      </c>
      <c r="L83">
        <f t="shared" si="10"/>
        <v>8.6113730736101877E-3</v>
      </c>
      <c r="M83">
        <f t="shared" si="11"/>
        <v>-1.5093396812043049E-2</v>
      </c>
      <c r="N83">
        <f t="shared" si="12"/>
        <v>-3.8613927875890346E-4</v>
      </c>
      <c r="Q83" s="5" t="s">
        <v>18</v>
      </c>
      <c r="R83" s="5"/>
      <c r="S83" s="5"/>
      <c r="T83" s="5"/>
      <c r="U83" s="5"/>
      <c r="V83" s="5"/>
      <c r="W83" s="5"/>
      <c r="X83" s="5"/>
      <c r="Y83" s="5"/>
    </row>
    <row r="84" spans="1:25" x14ac:dyDescent="0.3">
      <c r="A84" s="3">
        <v>45044</v>
      </c>
      <c r="B84">
        <v>47.174942000000001</v>
      </c>
      <c r="C84">
        <v>303.63305700000001</v>
      </c>
      <c r="D84">
        <v>163.70574999999999</v>
      </c>
      <c r="E84">
        <v>270.21649200000002</v>
      </c>
      <c r="F84">
        <v>161.83000200000001</v>
      </c>
      <c r="G84">
        <v>4167.87</v>
      </c>
      <c r="I84">
        <f t="shared" si="7"/>
        <v>-1.0788396941749386E-2</v>
      </c>
      <c r="J84">
        <f t="shared" si="8"/>
        <v>-4.9098408939059895E-4</v>
      </c>
      <c r="K84">
        <f t="shared" si="9"/>
        <v>1.2169273223451339E-3</v>
      </c>
      <c r="L84">
        <f t="shared" si="10"/>
        <v>-1.0672590627813718E-3</v>
      </c>
      <c r="M84">
        <f t="shared" si="11"/>
        <v>-9.3925970537898154E-3</v>
      </c>
      <c r="N84">
        <f t="shared" si="12"/>
        <v>-1.1586253889876596E-2</v>
      </c>
      <c r="Q84" s="8"/>
      <c r="R84" s="8" t="s">
        <v>23</v>
      </c>
      <c r="S84" s="8" t="s">
        <v>24</v>
      </c>
      <c r="T84" s="8" t="s">
        <v>25</v>
      </c>
      <c r="U84" s="8" t="s">
        <v>26</v>
      </c>
      <c r="V84" s="8" t="s">
        <v>27</v>
      </c>
      <c r="W84" s="5"/>
      <c r="X84" s="5"/>
      <c r="Y84" s="5"/>
    </row>
    <row r="85" spans="1:25" x14ac:dyDescent="0.3">
      <c r="A85" s="3">
        <v>45048</v>
      </c>
      <c r="B85">
        <v>46.665999999999997</v>
      </c>
      <c r="C85">
        <v>303.48397799999998</v>
      </c>
      <c r="D85">
        <v>163.904968</v>
      </c>
      <c r="E85">
        <v>269.92810100000003</v>
      </c>
      <c r="F85">
        <v>160.30999800000001</v>
      </c>
      <c r="G85">
        <v>4119.58</v>
      </c>
      <c r="I85">
        <f t="shared" si="7"/>
        <v>-3.5654330776153841E-2</v>
      </c>
      <c r="J85">
        <f t="shared" si="8"/>
        <v>-3.3069324008926869E-3</v>
      </c>
      <c r="K85">
        <f t="shared" si="9"/>
        <v>-6.9888546636365937E-3</v>
      </c>
      <c r="L85">
        <f t="shared" si="10"/>
        <v>-2.8489549518967254E-3</v>
      </c>
      <c r="M85">
        <f t="shared" si="11"/>
        <v>1.8713929495526771E-3</v>
      </c>
      <c r="N85">
        <f t="shared" si="12"/>
        <v>-6.9982862330625764E-3</v>
      </c>
      <c r="Q85" s="5" t="s">
        <v>19</v>
      </c>
      <c r="R85" s="5">
        <v>1</v>
      </c>
      <c r="S85" s="5">
        <v>4.104562547320792E-5</v>
      </c>
      <c r="T85" s="5">
        <v>4.104562547320792E-5</v>
      </c>
      <c r="U85" s="5">
        <v>0.37095872945101244</v>
      </c>
      <c r="V85" s="5">
        <v>0.5430396617874822</v>
      </c>
      <c r="W85" s="5"/>
      <c r="X85" s="5"/>
      <c r="Y85" s="5"/>
    </row>
    <row r="86" spans="1:25" x14ac:dyDescent="0.3">
      <c r="A86" s="3">
        <v>45049</v>
      </c>
      <c r="B86">
        <v>45.002155000000002</v>
      </c>
      <c r="C86">
        <v>302.48037699999998</v>
      </c>
      <c r="D86">
        <v>162.75945999999999</v>
      </c>
      <c r="E86">
        <v>269.159088</v>
      </c>
      <c r="F86">
        <v>160.61000100000001</v>
      </c>
      <c r="G86">
        <v>4090.75</v>
      </c>
      <c r="I86">
        <f t="shared" si="7"/>
        <v>-1.3592882385299208E-2</v>
      </c>
      <c r="J86">
        <f t="shared" si="8"/>
        <v>3.3179044867429645E-3</v>
      </c>
      <c r="K86">
        <f t="shared" si="9"/>
        <v>-9.7918670902446651E-3</v>
      </c>
      <c r="L86">
        <f t="shared" si="10"/>
        <v>1.785639131010821E-3</v>
      </c>
      <c r="M86">
        <f t="shared" si="11"/>
        <v>3.6734698731493379E-3</v>
      </c>
      <c r="N86">
        <f t="shared" si="12"/>
        <v>-7.2187251726456517E-3</v>
      </c>
      <c r="Q86" s="5" t="s">
        <v>20</v>
      </c>
      <c r="R86" s="5">
        <v>248</v>
      </c>
      <c r="S86" s="5">
        <v>2.7440559580361106E-2</v>
      </c>
      <c r="T86" s="5">
        <v>1.106474176627464E-4</v>
      </c>
      <c r="U86" s="5"/>
      <c r="V86" s="5"/>
      <c r="W86" s="5"/>
      <c r="X86" s="5"/>
      <c r="Y86" s="5"/>
    </row>
    <row r="87" spans="1:25" ht="15" thickBot="1" x14ac:dyDescent="0.35">
      <c r="A87" s="3">
        <v>45050</v>
      </c>
      <c r="B87">
        <v>44.390445999999997</v>
      </c>
      <c r="C87">
        <v>303.48397799999998</v>
      </c>
      <c r="D87">
        <v>161.165741</v>
      </c>
      <c r="E87">
        <v>269.63970899999998</v>
      </c>
      <c r="F87">
        <v>161.199997</v>
      </c>
      <c r="G87">
        <v>4061.22</v>
      </c>
      <c r="I87">
        <f t="shared" si="7"/>
        <v>1.0031978502761595E-2</v>
      </c>
      <c r="J87">
        <f t="shared" si="8"/>
        <v>1.7157416461702133E-2</v>
      </c>
      <c r="K87">
        <f t="shared" si="9"/>
        <v>1.823235497673174E-2</v>
      </c>
      <c r="L87">
        <f t="shared" si="10"/>
        <v>8.9126301497381797E-3</v>
      </c>
      <c r="M87">
        <f t="shared" si="11"/>
        <v>5.4962786382682198E-2</v>
      </c>
      <c r="N87">
        <f t="shared" si="12"/>
        <v>1.8474744042430651E-2</v>
      </c>
      <c r="Q87" s="7" t="s">
        <v>21</v>
      </c>
      <c r="R87" s="7">
        <v>249</v>
      </c>
      <c r="S87" s="7">
        <v>2.7481605205834314E-2</v>
      </c>
      <c r="T87" s="7"/>
      <c r="U87" s="7"/>
      <c r="V87" s="7"/>
      <c r="W87" s="5"/>
      <c r="X87" s="5"/>
      <c r="Y87" s="5"/>
    </row>
    <row r="88" spans="1:25" ht="15" thickBot="1" x14ac:dyDescent="0.35">
      <c r="A88" s="3">
        <v>45051</v>
      </c>
      <c r="B88">
        <v>44.835769999999997</v>
      </c>
      <c r="C88">
        <v>308.69097900000003</v>
      </c>
      <c r="D88">
        <v>164.10417200000001</v>
      </c>
      <c r="E88">
        <v>272.04290800000001</v>
      </c>
      <c r="F88">
        <v>170.05999800000001</v>
      </c>
      <c r="G88">
        <v>4136.25</v>
      </c>
      <c r="I88">
        <f t="shared" si="7"/>
        <v>6.9853601265240425E-3</v>
      </c>
      <c r="J88">
        <f t="shared" si="8"/>
        <v>-6.4382412678150374E-3</v>
      </c>
      <c r="K88">
        <f t="shared" si="9"/>
        <v>2.0940826537913956E-2</v>
      </c>
      <c r="L88">
        <f t="shared" si="10"/>
        <v>5.6538360485396824E-3</v>
      </c>
      <c r="M88">
        <f t="shared" si="11"/>
        <v>1.017285087819419E-2</v>
      </c>
      <c r="N88">
        <f t="shared" si="12"/>
        <v>4.5210033242668865E-4</v>
      </c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3">
      <c r="A89" s="3">
        <v>45055</v>
      </c>
      <c r="B89">
        <v>45.148963999999999</v>
      </c>
      <c r="C89">
        <v>306.703552</v>
      </c>
      <c r="D89">
        <v>167.540649</v>
      </c>
      <c r="E89">
        <v>273.58099399999998</v>
      </c>
      <c r="F89">
        <v>171.78999300000001</v>
      </c>
      <c r="G89">
        <v>4138.12</v>
      </c>
      <c r="I89">
        <f t="shared" si="7"/>
        <v>8.6704093586737331E-4</v>
      </c>
      <c r="J89">
        <f t="shared" si="8"/>
        <v>-5.3458363599258414E-3</v>
      </c>
      <c r="K89">
        <f t="shared" si="9"/>
        <v>-6.8370989776934087E-3</v>
      </c>
      <c r="L89">
        <f t="shared" si="10"/>
        <v>-2.3541887562554823E-2</v>
      </c>
      <c r="M89">
        <f t="shared" si="11"/>
        <v>-1.5367594781845163E-2</v>
      </c>
      <c r="N89">
        <f t="shared" si="12"/>
        <v>-4.5793742085777642E-3</v>
      </c>
      <c r="Q89" s="8"/>
      <c r="R89" s="8" t="s">
        <v>28</v>
      </c>
      <c r="S89" s="8" t="s">
        <v>16</v>
      </c>
      <c r="T89" s="8" t="s">
        <v>29</v>
      </c>
      <c r="U89" s="8" t="s">
        <v>30</v>
      </c>
      <c r="V89" s="8" t="s">
        <v>31</v>
      </c>
      <c r="W89" s="8" t="s">
        <v>32</v>
      </c>
      <c r="X89" s="8" t="s">
        <v>33</v>
      </c>
      <c r="Y89" s="8" t="s">
        <v>34</v>
      </c>
    </row>
    <row r="90" spans="1:25" x14ac:dyDescent="0.3">
      <c r="A90" s="3">
        <v>45056</v>
      </c>
      <c r="B90">
        <v>45.188110000000002</v>
      </c>
      <c r="C90">
        <v>305.063965</v>
      </c>
      <c r="D90">
        <v>166.39515700000001</v>
      </c>
      <c r="E90">
        <v>267.14038099999999</v>
      </c>
      <c r="F90">
        <v>169.14999399999999</v>
      </c>
      <c r="G90">
        <v>4119.17</v>
      </c>
      <c r="I90">
        <f t="shared" si="7"/>
        <v>-6.3893577314918567E-3</v>
      </c>
      <c r="J90">
        <f t="shared" si="8"/>
        <v>1.7296438142079498E-2</v>
      </c>
      <c r="K90">
        <f t="shared" si="9"/>
        <v>5.088273091986539E-3</v>
      </c>
      <c r="L90">
        <f t="shared" si="10"/>
        <v>1.015324223858181E-2</v>
      </c>
      <c r="M90">
        <f t="shared" si="11"/>
        <v>-3.6062726670861292E-3</v>
      </c>
      <c r="N90">
        <f t="shared" si="12"/>
        <v>4.4839130213126079E-3</v>
      </c>
      <c r="Q90" s="5" t="s">
        <v>22</v>
      </c>
      <c r="R90" s="5">
        <v>1.1258431051348037E-3</v>
      </c>
      <c r="S90" s="5">
        <v>6.6837423346343989E-4</v>
      </c>
      <c r="T90" s="5">
        <v>1.6844501908770655</v>
      </c>
      <c r="U90" s="5">
        <v>9.3352736765092731E-2</v>
      </c>
      <c r="V90" s="5">
        <v>-1.9057051260579585E-4</v>
      </c>
      <c r="W90" s="5">
        <v>2.4422567228754031E-3</v>
      </c>
      <c r="X90" s="5">
        <v>-1.9057051260579585E-4</v>
      </c>
      <c r="Y90" s="5">
        <v>2.4422567228754031E-3</v>
      </c>
    </row>
    <row r="91" spans="1:25" ht="15" thickBot="1" x14ac:dyDescent="0.35">
      <c r="A91" s="3">
        <v>45057</v>
      </c>
      <c r="B91">
        <v>44.899386999999997</v>
      </c>
      <c r="C91">
        <v>310.340485</v>
      </c>
      <c r="D91">
        <v>167.24182099999999</v>
      </c>
      <c r="E91">
        <v>269.85272200000003</v>
      </c>
      <c r="F91">
        <v>168.53999300000001</v>
      </c>
      <c r="G91">
        <v>4137.6400000000003</v>
      </c>
      <c r="I91">
        <f t="shared" si="7"/>
        <v>-6.8664634552804832E-3</v>
      </c>
      <c r="J91">
        <f t="shared" si="8"/>
        <v>-7.0443854594091316E-3</v>
      </c>
      <c r="K91">
        <f t="shared" si="9"/>
        <v>-1.1911972663821539E-3</v>
      </c>
      <c r="L91">
        <f t="shared" si="10"/>
        <v>7.6755164248445027E-3</v>
      </c>
      <c r="M91">
        <f t="shared" si="11"/>
        <v>2.1003970256483859E-2</v>
      </c>
      <c r="N91">
        <f t="shared" si="12"/>
        <v>-1.6966193288929041E-3</v>
      </c>
      <c r="Q91" s="7" t="s">
        <v>9</v>
      </c>
      <c r="R91" s="7">
        <v>4.8210216314650646E-2</v>
      </c>
      <c r="S91" s="7">
        <v>7.9154622571999428E-2</v>
      </c>
      <c r="T91" s="7">
        <v>0.60906381393958897</v>
      </c>
      <c r="U91" s="7">
        <v>0.54303966178768537</v>
      </c>
      <c r="V91" s="7">
        <v>-0.10769080117512256</v>
      </c>
      <c r="W91" s="7">
        <v>0.20411123380442384</v>
      </c>
      <c r="X91" s="7">
        <v>-0.10769080117512256</v>
      </c>
      <c r="Y91" s="7">
        <v>0.20411123380442384</v>
      </c>
    </row>
    <row r="92" spans="1:25" x14ac:dyDescent="0.3">
      <c r="A92" s="3">
        <v>45058</v>
      </c>
      <c r="B92">
        <v>44.591087000000002</v>
      </c>
      <c r="C92">
        <v>308.15432700000002</v>
      </c>
      <c r="D92">
        <v>167.04260300000001</v>
      </c>
      <c r="E92">
        <v>271.92398100000003</v>
      </c>
      <c r="F92">
        <v>172.08000200000001</v>
      </c>
      <c r="G92">
        <v>4130.62</v>
      </c>
      <c r="I92">
        <f t="shared" si="7"/>
        <v>1.5583854235264583E-2</v>
      </c>
      <c r="J92">
        <f t="shared" si="8"/>
        <v>-3.6759211237687456E-3</v>
      </c>
      <c r="K92">
        <f t="shared" si="9"/>
        <v>-7.4537092791831802E-3</v>
      </c>
      <c r="L92">
        <f t="shared" si="10"/>
        <v>-9.0678284089995183E-3</v>
      </c>
      <c r="M92">
        <f t="shared" si="11"/>
        <v>-2.3826161973196675E-2</v>
      </c>
      <c r="N92">
        <f t="shared" si="12"/>
        <v>-1.5832974226629329E-3</v>
      </c>
    </row>
    <row r="93" spans="1:25" x14ac:dyDescent="0.3">
      <c r="A93" s="3">
        <v>45061</v>
      </c>
      <c r="B93">
        <v>45.285988000000003</v>
      </c>
      <c r="C93">
        <v>307.02157599999998</v>
      </c>
      <c r="D93">
        <v>165.797516</v>
      </c>
      <c r="E93">
        <v>269.45822099999998</v>
      </c>
      <c r="F93">
        <v>167.979996</v>
      </c>
      <c r="G93">
        <v>4124.08</v>
      </c>
      <c r="I93">
        <f t="shared" si="7"/>
        <v>-1.2318976015274411E-2</v>
      </c>
      <c r="J93">
        <f t="shared" si="8"/>
        <v>1.5858071160444851E-3</v>
      </c>
      <c r="K93">
        <f t="shared" si="9"/>
        <v>-9.3121419261793341E-3</v>
      </c>
      <c r="L93">
        <f t="shared" si="10"/>
        <v>-8.4188338792601063E-3</v>
      </c>
      <c r="M93">
        <f t="shared" si="11"/>
        <v>-9.7034768354202858E-3</v>
      </c>
      <c r="N93">
        <f t="shared" si="12"/>
        <v>2.9582355337432393E-3</v>
      </c>
    </row>
    <row r="94" spans="1:25" x14ac:dyDescent="0.3">
      <c r="A94" s="3">
        <v>45062</v>
      </c>
      <c r="B94">
        <v>44.728110999999998</v>
      </c>
      <c r="C94">
        <v>307.50845299999997</v>
      </c>
      <c r="D94">
        <v>164.25358600000001</v>
      </c>
      <c r="E94">
        <v>267.18969700000002</v>
      </c>
      <c r="F94">
        <v>166.35000600000001</v>
      </c>
      <c r="G94">
        <v>4136.28</v>
      </c>
      <c r="I94">
        <f t="shared" si="7"/>
        <v>1.3019642166421897E-2</v>
      </c>
      <c r="J94">
        <f t="shared" si="8"/>
        <v>7.3676836454313671E-3</v>
      </c>
      <c r="K94">
        <f t="shared" si="9"/>
        <v>-6.367398274032281E-3</v>
      </c>
      <c r="L94">
        <f t="shared" si="10"/>
        <v>-5.9062681597337983E-3</v>
      </c>
      <c r="M94">
        <f t="shared" si="11"/>
        <v>1.021929629506551E-3</v>
      </c>
      <c r="N94">
        <f t="shared" si="12"/>
        <v>-6.3777113735047214E-3</v>
      </c>
    </row>
    <row r="95" spans="1:25" x14ac:dyDescent="0.3">
      <c r="A95" s="3">
        <v>45063</v>
      </c>
      <c r="B95">
        <v>45.310454999999997</v>
      </c>
      <c r="C95">
        <v>309.77407799999997</v>
      </c>
      <c r="D95">
        <v>163.207718</v>
      </c>
      <c r="E95">
        <v>265.611603</v>
      </c>
      <c r="F95">
        <v>166.520004</v>
      </c>
      <c r="G95">
        <v>4109.8999999999996</v>
      </c>
      <c r="I95">
        <f t="shared" si="7"/>
        <v>4.6441158006469549E-3</v>
      </c>
      <c r="J95">
        <f t="shared" si="8"/>
        <v>9.4515881344985151E-3</v>
      </c>
      <c r="K95">
        <f t="shared" si="9"/>
        <v>-1.1596038613811116E-2</v>
      </c>
      <c r="L95">
        <f t="shared" si="10"/>
        <v>-3.3419662016799271E-3</v>
      </c>
      <c r="M95">
        <f t="shared" si="11"/>
        <v>4.4078770259938324E-2</v>
      </c>
      <c r="N95">
        <f t="shared" si="12"/>
        <v>1.1890800262780311E-2</v>
      </c>
      <c r="Q95" s="5" t="s">
        <v>39</v>
      </c>
      <c r="R95" s="5"/>
      <c r="S95" s="5"/>
      <c r="T95" s="5"/>
      <c r="U95" s="5"/>
      <c r="V95" s="5"/>
      <c r="W95" s="5"/>
      <c r="X95" s="5"/>
      <c r="Y95" s="5"/>
    </row>
    <row r="96" spans="1:25" ht="15" thickBot="1" x14ac:dyDescent="0.35">
      <c r="A96" s="3">
        <v>45064</v>
      </c>
      <c r="B96">
        <v>45.520882</v>
      </c>
      <c r="C96">
        <v>312.70193499999999</v>
      </c>
      <c r="D96">
        <v>161.315155</v>
      </c>
      <c r="E96">
        <v>264.72393799999998</v>
      </c>
      <c r="F96">
        <v>173.86000100000001</v>
      </c>
      <c r="G96">
        <v>4158.7700000000004</v>
      </c>
      <c r="I96">
        <f t="shared" si="7"/>
        <v>4.5152024954174252E-3</v>
      </c>
      <c r="J96">
        <f t="shared" si="8"/>
        <v>1.4394896533019485E-2</v>
      </c>
      <c r="K96">
        <f t="shared" si="9"/>
        <v>-2.4699291272416487E-3</v>
      </c>
      <c r="L96">
        <f t="shared" si="10"/>
        <v>-6.3337566397187331E-3</v>
      </c>
      <c r="M96">
        <f t="shared" si="11"/>
        <v>1.7427803879973391E-2</v>
      </c>
      <c r="N96">
        <f t="shared" si="12"/>
        <v>9.4451003541912004E-3</v>
      </c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3">
      <c r="A97" s="3">
        <v>45065</v>
      </c>
      <c r="B97">
        <v>45.726418000000002</v>
      </c>
      <c r="C97">
        <v>317.20324699999998</v>
      </c>
      <c r="D97">
        <v>160.916718</v>
      </c>
      <c r="E97">
        <v>263.04724099999999</v>
      </c>
      <c r="F97">
        <v>176.88999899999999</v>
      </c>
      <c r="G97">
        <v>4198.05</v>
      </c>
      <c r="I97">
        <f t="shared" si="7"/>
        <v>4.7088752939274271E-3</v>
      </c>
      <c r="J97">
        <f t="shared" si="8"/>
        <v>-5.6522435282630606E-4</v>
      </c>
      <c r="K97">
        <f t="shared" si="9"/>
        <v>7.4280473455841343E-3</v>
      </c>
      <c r="L97">
        <f t="shared" si="10"/>
        <v>3.749509009296294E-3</v>
      </c>
      <c r="M97">
        <f t="shared" si="11"/>
        <v>1.8373000273463738E-2</v>
      </c>
      <c r="N97">
        <f t="shared" si="12"/>
        <v>-1.4459094103216061E-3</v>
      </c>
      <c r="Q97" s="6" t="s">
        <v>12</v>
      </c>
      <c r="R97" s="6"/>
      <c r="S97" s="5"/>
      <c r="T97" s="5"/>
      <c r="U97" s="5"/>
      <c r="V97" s="5"/>
      <c r="W97" s="5"/>
      <c r="X97" s="5"/>
      <c r="Y97" s="5"/>
    </row>
    <row r="98" spans="1:25" x14ac:dyDescent="0.3">
      <c r="A98" s="3">
        <v>45068</v>
      </c>
      <c r="B98">
        <v>45.941738000000001</v>
      </c>
      <c r="C98">
        <v>317.023956</v>
      </c>
      <c r="D98">
        <v>162.11201500000001</v>
      </c>
      <c r="E98">
        <v>264.03353900000002</v>
      </c>
      <c r="F98">
        <v>180.13999899999999</v>
      </c>
      <c r="G98">
        <v>4191.9799999999996</v>
      </c>
      <c r="I98">
        <f t="shared" si="7"/>
        <v>1.384747351090628E-2</v>
      </c>
      <c r="J98">
        <f t="shared" si="8"/>
        <v>8.9213384240275258E-3</v>
      </c>
      <c r="K98">
        <f t="shared" si="9"/>
        <v>5.2228022703930651E-3</v>
      </c>
      <c r="L98">
        <f t="shared" si="10"/>
        <v>1.4942457745868876E-3</v>
      </c>
      <c r="M98">
        <f t="shared" si="11"/>
        <v>4.8462285158556044E-2</v>
      </c>
      <c r="N98">
        <f t="shared" si="12"/>
        <v>1.5505799168902184E-4</v>
      </c>
      <c r="Q98" s="5" t="s">
        <v>13</v>
      </c>
      <c r="R98" s="5">
        <v>0.5557532039667783</v>
      </c>
      <c r="S98" s="5"/>
      <c r="T98" s="5"/>
      <c r="U98" s="5"/>
      <c r="V98" s="5"/>
      <c r="W98" s="5"/>
      <c r="X98" s="5"/>
      <c r="Y98" s="5"/>
    </row>
    <row r="99" spans="1:25" x14ac:dyDescent="0.3">
      <c r="A99" s="3">
        <v>45069</v>
      </c>
      <c r="B99">
        <v>46.577914999999997</v>
      </c>
      <c r="C99">
        <v>319.85223400000001</v>
      </c>
      <c r="D99">
        <v>162.95869400000001</v>
      </c>
      <c r="E99">
        <v>264.42806999999999</v>
      </c>
      <c r="F99">
        <v>188.86999499999999</v>
      </c>
      <c r="G99">
        <v>4192.63</v>
      </c>
      <c r="I99">
        <f t="shared" si="7"/>
        <v>-1.7335619252171322E-2</v>
      </c>
      <c r="J99">
        <f t="shared" si="8"/>
        <v>-1.8432067602816828E-2</v>
      </c>
      <c r="K99">
        <f t="shared" si="9"/>
        <v>0.12927863793508299</v>
      </c>
      <c r="L99">
        <f t="shared" si="10"/>
        <v>-8.9518711080861599E-3</v>
      </c>
      <c r="M99">
        <f t="shared" si="11"/>
        <v>-1.641335882917765E-2</v>
      </c>
      <c r="N99">
        <f t="shared" si="12"/>
        <v>-1.1222073018606503E-2</v>
      </c>
      <c r="Q99" s="5" t="s">
        <v>14</v>
      </c>
      <c r="R99" s="5">
        <v>0.30886162371933945</v>
      </c>
      <c r="S99" s="5"/>
      <c r="T99" s="5"/>
      <c r="U99" s="5"/>
      <c r="V99" s="5"/>
      <c r="W99" s="5"/>
      <c r="X99" s="5"/>
      <c r="Y99" s="5"/>
    </row>
    <row r="100" spans="1:25" x14ac:dyDescent="0.3">
      <c r="A100" s="3">
        <v>45070</v>
      </c>
      <c r="B100">
        <v>45.770457999999998</v>
      </c>
      <c r="C100">
        <v>313.95669600000002</v>
      </c>
      <c r="D100">
        <v>184.02577199999999</v>
      </c>
      <c r="E100">
        <v>262.06094400000001</v>
      </c>
      <c r="F100">
        <v>185.770004</v>
      </c>
      <c r="G100">
        <v>4145.58</v>
      </c>
      <c r="I100">
        <f t="shared" si="7"/>
        <v>-1.9993485754501213E-2</v>
      </c>
      <c r="J100">
        <f t="shared" si="8"/>
        <v>-4.4724161576729935E-3</v>
      </c>
      <c r="K100">
        <f t="shared" si="9"/>
        <v>-1.8673808362015609E-2</v>
      </c>
      <c r="L100">
        <f t="shared" si="10"/>
        <v>-2.6346161677567341E-3</v>
      </c>
      <c r="M100">
        <f t="shared" si="11"/>
        <v>-1.544926488778031E-2</v>
      </c>
      <c r="N100">
        <f t="shared" si="12"/>
        <v>-7.3186381640205104E-3</v>
      </c>
      <c r="Q100" s="5" t="s">
        <v>15</v>
      </c>
      <c r="R100" s="5">
        <v>0.30607477542788514</v>
      </c>
      <c r="S100" s="5"/>
      <c r="T100" s="5"/>
      <c r="U100" s="5"/>
      <c r="V100" s="5"/>
      <c r="W100" s="5"/>
      <c r="X100" s="5"/>
      <c r="Y100" s="5"/>
    </row>
    <row r="101" spans="1:25" x14ac:dyDescent="0.3">
      <c r="A101" s="3">
        <v>45071</v>
      </c>
      <c r="B101">
        <v>44.855347000000002</v>
      </c>
      <c r="C101">
        <v>312.55255099999999</v>
      </c>
      <c r="D101">
        <v>180.58931000000001</v>
      </c>
      <c r="E101">
        <v>261.37051400000001</v>
      </c>
      <c r="F101">
        <v>182.89999399999999</v>
      </c>
      <c r="G101">
        <v>4115.24</v>
      </c>
      <c r="I101">
        <f t="shared" si="7"/>
        <v>-7.0914399569799447E-3</v>
      </c>
      <c r="J101">
        <f t="shared" si="8"/>
        <v>3.8457792014629899E-2</v>
      </c>
      <c r="K101">
        <f t="shared" si="9"/>
        <v>-9.9283506869814655E-3</v>
      </c>
      <c r="L101">
        <f t="shared" si="10"/>
        <v>-4.5284144025520331E-3</v>
      </c>
      <c r="M101">
        <f t="shared" si="11"/>
        <v>8.5839641963028381E-3</v>
      </c>
      <c r="N101">
        <f t="shared" si="12"/>
        <v>8.757690924466122E-3</v>
      </c>
      <c r="Q101" s="5" t="s">
        <v>16</v>
      </c>
      <c r="R101" s="5">
        <v>2.7663888569387139E-2</v>
      </c>
      <c r="S101" s="5"/>
      <c r="T101" s="5"/>
      <c r="U101" s="5"/>
      <c r="V101" s="5"/>
      <c r="W101" s="5"/>
      <c r="X101" s="5"/>
      <c r="Y101" s="5"/>
    </row>
    <row r="102" spans="1:25" ht="15" thickBot="1" x14ac:dyDescent="0.35">
      <c r="A102" s="3">
        <v>45072</v>
      </c>
      <c r="B102">
        <v>44.537258000000001</v>
      </c>
      <c r="C102">
        <v>324.572632</v>
      </c>
      <c r="D102">
        <v>178.796356</v>
      </c>
      <c r="E102">
        <v>260.18691999999999</v>
      </c>
      <c r="F102">
        <v>184.470001</v>
      </c>
      <c r="G102">
        <v>4151.28</v>
      </c>
      <c r="I102">
        <f t="shared" si="7"/>
        <v>-6.3730012296670992E-3</v>
      </c>
      <c r="J102">
        <f t="shared" si="8"/>
        <v>2.1385731006426874E-2</v>
      </c>
      <c r="K102">
        <f t="shared" si="9"/>
        <v>8.9136883751702936E-3</v>
      </c>
      <c r="L102">
        <f t="shared" si="10"/>
        <v>-6.0651165708098757E-3</v>
      </c>
      <c r="M102">
        <f t="shared" si="11"/>
        <v>4.7162123666926181E-2</v>
      </c>
      <c r="N102">
        <f t="shared" si="12"/>
        <v>1.3048987300302576E-2</v>
      </c>
      <c r="Q102" s="7" t="s">
        <v>17</v>
      </c>
      <c r="R102" s="7">
        <v>250</v>
      </c>
      <c r="S102" s="5"/>
      <c r="T102" s="5"/>
      <c r="U102" s="5"/>
      <c r="V102" s="5"/>
      <c r="W102" s="5"/>
      <c r="X102" s="5"/>
      <c r="Y102" s="5"/>
    </row>
    <row r="103" spans="1:25" x14ac:dyDescent="0.3">
      <c r="A103" s="3">
        <v>45076</v>
      </c>
      <c r="B103">
        <v>44.253422</v>
      </c>
      <c r="C103">
        <v>331.51385499999998</v>
      </c>
      <c r="D103">
        <v>180.39009100000001</v>
      </c>
      <c r="E103">
        <v>258.608856</v>
      </c>
      <c r="F103">
        <v>193.16999799999999</v>
      </c>
      <c r="G103">
        <v>4205.45</v>
      </c>
      <c r="I103">
        <f t="shared" si="7"/>
        <v>-2.3111839803032688E-2</v>
      </c>
      <c r="J103">
        <f t="shared" si="8"/>
        <v>-5.0468358253080766E-3</v>
      </c>
      <c r="K103">
        <f t="shared" si="9"/>
        <v>-1.3804549829735412E-2</v>
      </c>
      <c r="L103">
        <f t="shared" si="10"/>
        <v>-5.3394497828025099E-3</v>
      </c>
      <c r="M103">
        <f t="shared" si="11"/>
        <v>4.1362561902599355E-2</v>
      </c>
      <c r="N103">
        <f t="shared" si="12"/>
        <v>1.6645067709904639E-5</v>
      </c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5" thickBot="1" x14ac:dyDescent="0.35">
      <c r="A104" s="3">
        <v>45077</v>
      </c>
      <c r="B104">
        <v>43.230643999999998</v>
      </c>
      <c r="C104">
        <v>329.84075899999999</v>
      </c>
      <c r="D104">
        <v>177.89988700000001</v>
      </c>
      <c r="E104">
        <v>257.228027</v>
      </c>
      <c r="F104">
        <v>201.16000399999999</v>
      </c>
      <c r="G104">
        <v>4205.5200000000004</v>
      </c>
      <c r="I104">
        <f t="shared" si="7"/>
        <v>1.1206818940749597E-2</v>
      </c>
      <c r="J104">
        <f t="shared" si="8"/>
        <v>-8.5141660736961361E-3</v>
      </c>
      <c r="K104">
        <f t="shared" si="9"/>
        <v>1.7917122117115242E-2</v>
      </c>
      <c r="L104">
        <f t="shared" si="10"/>
        <v>3.834457743595982E-4</v>
      </c>
      <c r="M104">
        <f t="shared" si="11"/>
        <v>1.3770078270628837E-2</v>
      </c>
      <c r="N104">
        <f t="shared" si="12"/>
        <v>-6.1086381707851842E-3</v>
      </c>
      <c r="Q104" s="5" t="s">
        <v>18</v>
      </c>
      <c r="R104" s="5"/>
      <c r="S104" s="5"/>
      <c r="T104" s="5"/>
      <c r="U104" s="5"/>
      <c r="V104" s="5"/>
      <c r="W104" s="5"/>
      <c r="X104" s="5"/>
      <c r="Y104" s="5"/>
    </row>
    <row r="105" spans="1:25" x14ac:dyDescent="0.3">
      <c r="A105" s="3">
        <v>45078</v>
      </c>
      <c r="B105">
        <v>43.715122000000001</v>
      </c>
      <c r="C105">
        <v>327.03244000000001</v>
      </c>
      <c r="D105">
        <v>181.08734100000001</v>
      </c>
      <c r="E105">
        <v>257.32666</v>
      </c>
      <c r="F105">
        <v>203.929993</v>
      </c>
      <c r="G105">
        <v>4179.83</v>
      </c>
      <c r="I105">
        <f t="shared" si="7"/>
        <v>1.7463270490243533E-2</v>
      </c>
      <c r="J105">
        <f t="shared" si="8"/>
        <v>1.2759095091606222E-2</v>
      </c>
      <c r="K105">
        <f t="shared" si="9"/>
        <v>2.3377327076661882E-2</v>
      </c>
      <c r="L105">
        <f t="shared" si="10"/>
        <v>5.7493537591480504E-3</v>
      </c>
      <c r="M105">
        <f t="shared" si="11"/>
        <v>1.7604134375662946E-2</v>
      </c>
      <c r="N105">
        <f t="shared" si="12"/>
        <v>9.8544677654355591E-3</v>
      </c>
      <c r="Q105" s="8"/>
      <c r="R105" s="8" t="s">
        <v>23</v>
      </c>
      <c r="S105" s="8" t="s">
        <v>24</v>
      </c>
      <c r="T105" s="8" t="s">
        <v>25</v>
      </c>
      <c r="U105" s="8" t="s">
        <v>26</v>
      </c>
      <c r="V105" s="8" t="s">
        <v>27</v>
      </c>
      <c r="W105" s="5"/>
      <c r="X105" s="5"/>
      <c r="Y105" s="5"/>
    </row>
    <row r="106" spans="1:25" x14ac:dyDescent="0.3">
      <c r="A106" s="3">
        <v>45079</v>
      </c>
      <c r="B106">
        <v>44.478530999999997</v>
      </c>
      <c r="C106">
        <v>331.20507800000001</v>
      </c>
      <c r="D106">
        <v>185.32067900000001</v>
      </c>
      <c r="E106">
        <v>258.80612200000002</v>
      </c>
      <c r="F106">
        <v>207.520004</v>
      </c>
      <c r="G106">
        <v>4221.0200000000004</v>
      </c>
      <c r="I106">
        <f t="shared" si="7"/>
        <v>-1.5733320868892786E-2</v>
      </c>
      <c r="J106">
        <f t="shared" si="8"/>
        <v>8.4792782072018822E-3</v>
      </c>
      <c r="K106">
        <f t="shared" si="9"/>
        <v>9.9435368462036794E-3</v>
      </c>
      <c r="L106">
        <f t="shared" si="10"/>
        <v>2.6677498764885945E-3</v>
      </c>
      <c r="M106">
        <f t="shared" si="11"/>
        <v>3.108132650190194E-2</v>
      </c>
      <c r="N106">
        <f t="shared" si="12"/>
        <v>1.4534401637518762E-2</v>
      </c>
      <c r="Q106" s="5" t="s">
        <v>19</v>
      </c>
      <c r="R106" s="5">
        <v>1</v>
      </c>
      <c r="S106" s="5">
        <v>8.481586114705969E-2</v>
      </c>
      <c r="T106" s="5">
        <v>8.481586114705969E-2</v>
      </c>
      <c r="U106" s="5">
        <v>110.82828751979335</v>
      </c>
      <c r="V106" s="5">
        <v>1.1525263029444769E-21</v>
      </c>
      <c r="W106" s="5"/>
      <c r="X106" s="5"/>
      <c r="Y106" s="5"/>
    </row>
    <row r="107" spans="1:25" x14ac:dyDescent="0.3">
      <c r="A107" s="3">
        <v>45082</v>
      </c>
      <c r="B107">
        <v>43.778736000000002</v>
      </c>
      <c r="C107">
        <v>334.01345800000001</v>
      </c>
      <c r="D107">
        <v>187.163422</v>
      </c>
      <c r="E107">
        <v>259.49655200000001</v>
      </c>
      <c r="F107">
        <v>213.970001</v>
      </c>
      <c r="G107">
        <v>4282.37</v>
      </c>
      <c r="I107">
        <f t="shared" si="7"/>
        <v>9.9485741205501913E-3</v>
      </c>
      <c r="J107">
        <f t="shared" si="8"/>
        <v>1.6100578797636214E-3</v>
      </c>
      <c r="K107">
        <f t="shared" si="9"/>
        <v>-1.5965352460802708E-3</v>
      </c>
      <c r="L107">
        <f t="shared" si="10"/>
        <v>0</v>
      </c>
      <c r="M107">
        <f t="shared" si="11"/>
        <v>1.7011730536936415E-2</v>
      </c>
      <c r="N107">
        <f t="shared" si="12"/>
        <v>-2.0035634473433935E-3</v>
      </c>
      <c r="Q107" s="5" t="s">
        <v>20</v>
      </c>
      <c r="R107" s="5">
        <v>248</v>
      </c>
      <c r="S107" s="5">
        <v>0.18979210123330814</v>
      </c>
      <c r="T107" s="5">
        <v>7.6529073077946836E-4</v>
      </c>
      <c r="U107" s="5"/>
      <c r="V107" s="5"/>
      <c r="W107" s="5"/>
      <c r="X107" s="5"/>
      <c r="Y107" s="5"/>
    </row>
    <row r="108" spans="1:25" ht="15" thickBot="1" x14ac:dyDescent="0.35">
      <c r="A108" s="3">
        <v>45083</v>
      </c>
      <c r="B108">
        <v>44.214272000000001</v>
      </c>
      <c r="C108">
        <v>334.55123900000001</v>
      </c>
      <c r="D108">
        <v>186.864609</v>
      </c>
      <c r="E108">
        <v>259.49655200000001</v>
      </c>
      <c r="F108">
        <v>217.61000100000001</v>
      </c>
      <c r="G108">
        <v>4273.79</v>
      </c>
      <c r="I108">
        <f t="shared" si="7"/>
        <v>7.415637195157275E-3</v>
      </c>
      <c r="J108">
        <f t="shared" si="8"/>
        <v>-6.7275255256190811E-3</v>
      </c>
      <c r="K108">
        <f t="shared" si="9"/>
        <v>1.1460548958203204E-2</v>
      </c>
      <c r="L108">
        <f t="shared" si="10"/>
        <v>0</v>
      </c>
      <c r="M108">
        <f t="shared" si="11"/>
        <v>1.7002881223276114E-2</v>
      </c>
      <c r="N108">
        <f t="shared" si="12"/>
        <v>2.35388261940816E-3</v>
      </c>
      <c r="Q108" s="7" t="s">
        <v>21</v>
      </c>
      <c r="R108" s="7">
        <v>249</v>
      </c>
      <c r="S108" s="7">
        <v>0.27460796238036783</v>
      </c>
      <c r="T108" s="7"/>
      <c r="U108" s="7"/>
      <c r="V108" s="7"/>
      <c r="W108" s="5"/>
      <c r="X108" s="5"/>
      <c r="Y108" s="5"/>
    </row>
    <row r="109" spans="1:25" ht="15" thickBot="1" x14ac:dyDescent="0.35">
      <c r="A109" s="3">
        <v>45084</v>
      </c>
      <c r="B109">
        <v>44.542149000000002</v>
      </c>
      <c r="C109">
        <v>332.30053700000002</v>
      </c>
      <c r="D109">
        <v>189.00618</v>
      </c>
      <c r="E109">
        <v>259.49655200000001</v>
      </c>
      <c r="F109">
        <v>221.30999800000001</v>
      </c>
      <c r="G109">
        <v>4283.8500000000004</v>
      </c>
      <c r="I109">
        <f t="shared" si="7"/>
        <v>-3.9551526802176435E-3</v>
      </c>
      <c r="J109">
        <f t="shared" si="8"/>
        <v>-3.0867795437838845E-2</v>
      </c>
      <c r="K109">
        <f t="shared" si="9"/>
        <v>2.6349984958163666E-3</v>
      </c>
      <c r="L109">
        <f t="shared" si="10"/>
        <v>-4.1810227983299798E-3</v>
      </c>
      <c r="M109">
        <f t="shared" si="11"/>
        <v>1.4730509373553004E-2</v>
      </c>
      <c r="N109">
        <f t="shared" si="12"/>
        <v>-3.8119915496574171E-3</v>
      </c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3">
      <c r="A110" s="3">
        <v>45085</v>
      </c>
      <c r="B110">
        <v>44.365977999999998</v>
      </c>
      <c r="C110">
        <v>322.04315200000002</v>
      </c>
      <c r="D110">
        <v>189.504211</v>
      </c>
      <c r="E110">
        <v>258.41159099999999</v>
      </c>
      <c r="F110">
        <v>224.570007</v>
      </c>
      <c r="G110">
        <v>4267.5200000000004</v>
      </c>
      <c r="I110">
        <f t="shared" si="7"/>
        <v>-1.4339140681177073E-3</v>
      </c>
      <c r="J110">
        <f t="shared" si="8"/>
        <v>5.8135780511798076E-3</v>
      </c>
      <c r="K110">
        <f t="shared" si="9"/>
        <v>-1.0512468242724124E-2</v>
      </c>
      <c r="L110">
        <f t="shared" si="10"/>
        <v>-3.8168953497138847E-4</v>
      </c>
      <c r="M110">
        <f t="shared" si="11"/>
        <v>4.5820874022593799E-2</v>
      </c>
      <c r="N110">
        <f t="shared" si="12"/>
        <v>6.1886060287942067E-3</v>
      </c>
      <c r="Q110" s="8"/>
      <c r="R110" s="8" t="s">
        <v>28</v>
      </c>
      <c r="S110" s="8" t="s">
        <v>16</v>
      </c>
      <c r="T110" s="8" t="s">
        <v>29</v>
      </c>
      <c r="U110" s="8" t="s">
        <v>30</v>
      </c>
      <c r="V110" s="8" t="s">
        <v>31</v>
      </c>
      <c r="W110" s="8" t="s">
        <v>32</v>
      </c>
      <c r="X110" s="8" t="s">
        <v>33</v>
      </c>
      <c r="Y110" s="8" t="s">
        <v>34</v>
      </c>
    </row>
    <row r="111" spans="1:25" x14ac:dyDescent="0.3">
      <c r="A111" s="3">
        <v>45086</v>
      </c>
      <c r="B111">
        <v>44.302360999999998</v>
      </c>
      <c r="C111">
        <v>323.91537499999998</v>
      </c>
      <c r="D111">
        <v>187.51205400000001</v>
      </c>
      <c r="E111">
        <v>258.31295799999998</v>
      </c>
      <c r="F111">
        <v>234.86000100000001</v>
      </c>
      <c r="G111">
        <v>4293.93</v>
      </c>
      <c r="I111">
        <f t="shared" si="7"/>
        <v>-6.4068143004838577E-3</v>
      </c>
      <c r="J111">
        <f t="shared" si="8"/>
        <v>4.7039477517855106E-3</v>
      </c>
      <c r="K111">
        <f t="shared" si="9"/>
        <v>-2.3903849935962267E-3</v>
      </c>
      <c r="L111">
        <f t="shared" si="10"/>
        <v>4.9638469936921902E-3</v>
      </c>
      <c r="M111">
        <f t="shared" si="11"/>
        <v>4.0619913818360158E-2</v>
      </c>
      <c r="N111">
        <f t="shared" si="12"/>
        <v>1.1481323635921827E-3</v>
      </c>
      <c r="Q111" s="5" t="s">
        <v>22</v>
      </c>
      <c r="R111" s="5">
        <v>1.9415756520064283E-3</v>
      </c>
      <c r="S111" s="5">
        <v>1.7577709561723501E-3</v>
      </c>
      <c r="T111" s="5">
        <v>1.10456692050159</v>
      </c>
      <c r="U111" s="5">
        <v>0.2704177979615639</v>
      </c>
      <c r="V111" s="5">
        <v>-1.520487227921707E-3</v>
      </c>
      <c r="W111" s="5">
        <v>5.4036385319345638E-3</v>
      </c>
      <c r="X111" s="5">
        <v>-1.520487227921707E-3</v>
      </c>
      <c r="Y111" s="5">
        <v>5.4036385319345638E-3</v>
      </c>
    </row>
    <row r="112" spans="1:25" ht="15" thickBot="1" x14ac:dyDescent="0.35">
      <c r="A112" s="3">
        <v>45089</v>
      </c>
      <c r="B112">
        <v>44.018523999999999</v>
      </c>
      <c r="C112">
        <v>325.43905599999999</v>
      </c>
      <c r="D112">
        <v>187.063828</v>
      </c>
      <c r="E112">
        <v>259.59518400000002</v>
      </c>
      <c r="F112">
        <v>244.39999399999999</v>
      </c>
      <c r="G112">
        <v>4298.8599999999997</v>
      </c>
      <c r="I112">
        <f t="shared" si="7"/>
        <v>7.1151408893219562E-3</v>
      </c>
      <c r="J112">
        <f t="shared" si="8"/>
        <v>1.5483983581859886E-2</v>
      </c>
      <c r="K112">
        <f t="shared" si="9"/>
        <v>7.1884340996165169E-3</v>
      </c>
      <c r="L112">
        <f t="shared" si="10"/>
        <v>-3.419535702942809E-3</v>
      </c>
      <c r="M112">
        <f t="shared" si="11"/>
        <v>2.2217709219747424E-2</v>
      </c>
      <c r="N112">
        <f t="shared" si="12"/>
        <v>9.3210758201012871E-3</v>
      </c>
      <c r="Q112" s="7" t="s">
        <v>9</v>
      </c>
      <c r="R112" s="7">
        <v>2.191513645048675</v>
      </c>
      <c r="S112" s="7">
        <v>0.20817034774494436</v>
      </c>
      <c r="T112" s="7">
        <v>10.527501485147988</v>
      </c>
      <c r="U112" s="7">
        <v>1.1525263029445839E-21</v>
      </c>
      <c r="V112" s="7">
        <v>1.7815063963233531</v>
      </c>
      <c r="W112" s="7">
        <v>2.6015208937739969</v>
      </c>
      <c r="X112" s="7">
        <v>1.7815063963233531</v>
      </c>
      <c r="Y112" s="7">
        <v>2.6015208937739969</v>
      </c>
    </row>
    <row r="113" spans="1:14" x14ac:dyDescent="0.3">
      <c r="A113" s="3">
        <v>45090</v>
      </c>
      <c r="B113">
        <v>44.331721999999999</v>
      </c>
      <c r="C113">
        <v>330.47814899999997</v>
      </c>
      <c r="D113">
        <v>188.408524</v>
      </c>
      <c r="E113">
        <v>258.70748900000001</v>
      </c>
      <c r="F113">
        <v>249.83000200000001</v>
      </c>
      <c r="G113">
        <v>4338.93</v>
      </c>
      <c r="I113">
        <f t="shared" si="7"/>
        <v>-2.2078997968994645E-4</v>
      </c>
      <c r="J113">
        <f t="shared" si="8"/>
        <v>7.3526858200843627E-3</v>
      </c>
      <c r="K113">
        <f t="shared" si="9"/>
        <v>1.6124748156298892E-2</v>
      </c>
      <c r="L113">
        <f t="shared" si="10"/>
        <v>6.4811691632164969E-3</v>
      </c>
      <c r="M113">
        <f t="shared" si="11"/>
        <v>3.5544125721137347E-2</v>
      </c>
      <c r="N113">
        <f t="shared" si="12"/>
        <v>6.9325847616808576E-3</v>
      </c>
    </row>
    <row r="114" spans="1:14" x14ac:dyDescent="0.3">
      <c r="A114" s="3">
        <v>45091</v>
      </c>
      <c r="B114">
        <v>44.321933999999999</v>
      </c>
      <c r="C114">
        <v>332.908051</v>
      </c>
      <c r="D114">
        <v>191.446564</v>
      </c>
      <c r="E114">
        <v>260.38421599999998</v>
      </c>
      <c r="F114">
        <v>258.709991</v>
      </c>
      <c r="G114">
        <v>4369.01</v>
      </c>
      <c r="I114">
        <f t="shared" si="7"/>
        <v>-7.2871143213199263E-3</v>
      </c>
      <c r="J114">
        <f t="shared" si="8"/>
        <v>9.1237925633705225E-3</v>
      </c>
      <c r="K114">
        <f t="shared" si="9"/>
        <v>-4.4223776196891428E-3</v>
      </c>
      <c r="L114">
        <f t="shared" si="10"/>
        <v>1.8938705562705758E-3</v>
      </c>
      <c r="M114">
        <f t="shared" si="11"/>
        <v>-7.4213678125790066E-3</v>
      </c>
      <c r="N114">
        <f t="shared" si="12"/>
        <v>8.1940760034880373E-4</v>
      </c>
    </row>
    <row r="115" spans="1:14" x14ac:dyDescent="0.3">
      <c r="A115" s="3">
        <v>45092</v>
      </c>
      <c r="B115">
        <v>43.998955000000002</v>
      </c>
      <c r="C115">
        <v>335.94543499999997</v>
      </c>
      <c r="D115">
        <v>190.59991500000001</v>
      </c>
      <c r="E115">
        <v>260.87734999999998</v>
      </c>
      <c r="F115">
        <v>256.790009</v>
      </c>
      <c r="G115">
        <v>4372.59</v>
      </c>
      <c r="I115">
        <f t="shared" si="7"/>
        <v>2.001888453941586E-3</v>
      </c>
      <c r="J115">
        <f t="shared" si="8"/>
        <v>3.1896593564368692E-2</v>
      </c>
      <c r="K115">
        <f t="shared" si="9"/>
        <v>-4.9647975971028359E-3</v>
      </c>
      <c r="L115">
        <f t="shared" si="10"/>
        <v>-6.0491836489444646E-3</v>
      </c>
      <c r="M115">
        <f t="shared" si="11"/>
        <v>-3.4659253429131869E-3</v>
      </c>
      <c r="N115">
        <f t="shared" si="12"/>
        <v>1.2178136985173546E-2</v>
      </c>
    </row>
    <row r="116" spans="1:14" x14ac:dyDescent="0.3">
      <c r="A116" s="3">
        <v>45093</v>
      </c>
      <c r="B116">
        <v>44.087035999999998</v>
      </c>
      <c r="C116">
        <v>346.66095000000001</v>
      </c>
      <c r="D116">
        <v>189.65362500000001</v>
      </c>
      <c r="E116">
        <v>259.29925500000002</v>
      </c>
      <c r="F116">
        <v>255.89999399999999</v>
      </c>
      <c r="G116">
        <v>4425.84</v>
      </c>
      <c r="I116">
        <f t="shared" si="7"/>
        <v>-1.1091695980641712E-4</v>
      </c>
      <c r="J116">
        <f t="shared" si="8"/>
        <v>-1.6575720455390165E-2</v>
      </c>
      <c r="K116">
        <f t="shared" si="9"/>
        <v>-9.9789656011057392E-3</v>
      </c>
      <c r="L116">
        <f t="shared" si="10"/>
        <v>-1.5595254988295365E-2</v>
      </c>
      <c r="M116">
        <f t="shared" si="11"/>
        <v>1.813214188664657E-2</v>
      </c>
      <c r="N116">
        <f t="shared" si="12"/>
        <v>-3.671619398803391E-3</v>
      </c>
    </row>
    <row r="117" spans="1:14" x14ac:dyDescent="0.3">
      <c r="A117" s="3">
        <v>45096</v>
      </c>
      <c r="B117">
        <v>44.082146000000002</v>
      </c>
      <c r="C117">
        <v>340.91479500000003</v>
      </c>
      <c r="D117">
        <v>187.761078</v>
      </c>
      <c r="E117">
        <v>255.25541699999999</v>
      </c>
      <c r="F117">
        <v>260.540009</v>
      </c>
      <c r="G117">
        <v>4409.59</v>
      </c>
      <c r="I117">
        <f t="shared" si="7"/>
        <v>-4.9956506200945876E-3</v>
      </c>
      <c r="J117">
        <f t="shared" si="8"/>
        <v>-1.2502534540925515E-2</v>
      </c>
      <c r="K117">
        <f t="shared" si="9"/>
        <v>-7.6923344038320992E-3</v>
      </c>
      <c r="L117">
        <f t="shared" si="10"/>
        <v>-3.8635027283275111E-4</v>
      </c>
      <c r="M117">
        <f t="shared" si="11"/>
        <v>5.3389124585468246E-2</v>
      </c>
      <c r="N117">
        <f t="shared" si="12"/>
        <v>-4.7351341054383987E-3</v>
      </c>
    </row>
    <row r="118" spans="1:14" x14ac:dyDescent="0.3">
      <c r="A118" s="3">
        <v>45097</v>
      </c>
      <c r="B118">
        <v>43.861927000000001</v>
      </c>
      <c r="C118">
        <v>336.65249599999999</v>
      </c>
      <c r="D118">
        <v>186.316757</v>
      </c>
      <c r="E118">
        <v>255.15679900000001</v>
      </c>
      <c r="F118">
        <v>274.45001200000002</v>
      </c>
      <c r="G118">
        <v>4388.71</v>
      </c>
      <c r="I118">
        <f t="shared" si="7"/>
        <v>-2.3875854793155796E-2</v>
      </c>
      <c r="J118">
        <f t="shared" si="8"/>
        <v>-1.3282141238008121E-2</v>
      </c>
      <c r="K118">
        <f t="shared" si="9"/>
        <v>3.2076610264315094E-3</v>
      </c>
      <c r="L118">
        <f t="shared" si="10"/>
        <v>-3.8655446528003022E-4</v>
      </c>
      <c r="M118">
        <f t="shared" si="11"/>
        <v>-5.4618401692764405E-2</v>
      </c>
      <c r="N118">
        <f t="shared" si="12"/>
        <v>-5.2452770859775276E-3</v>
      </c>
    </row>
    <row r="119" spans="1:14" x14ac:dyDescent="0.3">
      <c r="A119" s="3">
        <v>45098</v>
      </c>
      <c r="B119">
        <v>42.814686000000002</v>
      </c>
      <c r="C119">
        <v>332.18103000000002</v>
      </c>
      <c r="D119">
        <v>186.91439800000001</v>
      </c>
      <c r="E119">
        <v>255.058167</v>
      </c>
      <c r="F119">
        <v>259.459991</v>
      </c>
      <c r="G119">
        <v>4365.6899999999996</v>
      </c>
      <c r="I119">
        <f t="shared" si="7"/>
        <v>-1.908788960871978E-2</v>
      </c>
      <c r="J119">
        <f t="shared" si="8"/>
        <v>1.8437548947331447E-2</v>
      </c>
      <c r="K119">
        <f t="shared" si="9"/>
        <v>1.8652014169609696E-3</v>
      </c>
      <c r="L119">
        <f t="shared" si="10"/>
        <v>-3.7509694798363337E-2</v>
      </c>
      <c r="M119">
        <f t="shared" si="11"/>
        <v>1.9848894544978197E-2</v>
      </c>
      <c r="N119">
        <f t="shared" si="12"/>
        <v>3.7107536265746604E-3</v>
      </c>
    </row>
    <row r="120" spans="1:14" x14ac:dyDescent="0.3">
      <c r="A120" s="3">
        <v>45099</v>
      </c>
      <c r="B120">
        <v>41.997444000000002</v>
      </c>
      <c r="C120">
        <v>338.305634</v>
      </c>
      <c r="D120">
        <v>187.26303100000001</v>
      </c>
      <c r="E120">
        <v>245.49101300000001</v>
      </c>
      <c r="F120">
        <v>264.60998499999999</v>
      </c>
      <c r="G120">
        <v>4381.8900000000003</v>
      </c>
      <c r="I120">
        <f t="shared" si="7"/>
        <v>-1.3749717720916502E-2</v>
      </c>
      <c r="J120">
        <f t="shared" si="8"/>
        <v>-1.3805930290832743E-2</v>
      </c>
      <c r="K120">
        <f t="shared" si="9"/>
        <v>-1.5425500615762307E-2</v>
      </c>
      <c r="L120">
        <f t="shared" si="10"/>
        <v>-4.0171735329478671E-4</v>
      </c>
      <c r="M120">
        <f t="shared" si="11"/>
        <v>-3.0270887170036259E-2</v>
      </c>
      <c r="N120">
        <f t="shared" si="12"/>
        <v>-7.6587956338475859E-3</v>
      </c>
    </row>
    <row r="121" spans="1:14" x14ac:dyDescent="0.3">
      <c r="A121" s="3">
        <v>45100</v>
      </c>
      <c r="B121">
        <v>41.419991000000003</v>
      </c>
      <c r="C121">
        <v>333.63501000000002</v>
      </c>
      <c r="D121">
        <v>184.374405</v>
      </c>
      <c r="E121">
        <v>245.39239499999999</v>
      </c>
      <c r="F121">
        <v>256.60000600000001</v>
      </c>
      <c r="G121">
        <v>4348.33</v>
      </c>
      <c r="I121">
        <f t="shared" si="7"/>
        <v>-8.5066411530605995E-3</v>
      </c>
      <c r="J121">
        <f t="shared" si="8"/>
        <v>-1.9162955949976638E-2</v>
      </c>
      <c r="K121">
        <f t="shared" si="9"/>
        <v>1.6477558259781207E-2</v>
      </c>
      <c r="L121">
        <f t="shared" si="10"/>
        <v>1.2057863488393796E-2</v>
      </c>
      <c r="M121">
        <f t="shared" si="11"/>
        <v>-6.0600166158998464E-2</v>
      </c>
      <c r="N121">
        <f t="shared" si="12"/>
        <v>-4.4867799822001135E-3</v>
      </c>
    </row>
    <row r="122" spans="1:14" x14ac:dyDescent="0.3">
      <c r="A122" s="3">
        <v>45103</v>
      </c>
      <c r="B122">
        <v>41.067646000000003</v>
      </c>
      <c r="C122">
        <v>327.24157700000001</v>
      </c>
      <c r="D122">
        <v>187.41244499999999</v>
      </c>
      <c r="E122">
        <v>248.351303</v>
      </c>
      <c r="F122">
        <v>241.050003</v>
      </c>
      <c r="G122">
        <v>4328.82</v>
      </c>
      <c r="I122">
        <f t="shared" si="7"/>
        <v>1.2869376540354874E-2</v>
      </c>
      <c r="J122">
        <f t="shared" si="8"/>
        <v>1.8167963418658131E-2</v>
      </c>
      <c r="K122">
        <f t="shared" si="9"/>
        <v>1.8602446598463974E-3</v>
      </c>
      <c r="L122">
        <f t="shared" si="10"/>
        <v>3.1771405684954701E-3</v>
      </c>
      <c r="M122">
        <f t="shared" si="11"/>
        <v>3.8000430972821797E-2</v>
      </c>
      <c r="N122">
        <f t="shared" si="12"/>
        <v>1.1455777787018206E-2</v>
      </c>
    </row>
    <row r="123" spans="1:14" x14ac:dyDescent="0.3">
      <c r="A123" s="3">
        <v>45104</v>
      </c>
      <c r="B123">
        <v>41.596161000000002</v>
      </c>
      <c r="C123">
        <v>333.18689000000001</v>
      </c>
      <c r="D123">
        <v>187.761078</v>
      </c>
      <c r="E123">
        <v>249.14035000000001</v>
      </c>
      <c r="F123">
        <v>250.21000699999999</v>
      </c>
      <c r="G123">
        <v>4378.41</v>
      </c>
      <c r="I123">
        <f t="shared" si="7"/>
        <v>3.529460326879614E-3</v>
      </c>
      <c r="J123">
        <f t="shared" si="8"/>
        <v>3.8258378053230265E-3</v>
      </c>
      <c r="K123">
        <f t="shared" si="9"/>
        <v>1.2997283707542382E-2</v>
      </c>
      <c r="L123">
        <f t="shared" si="10"/>
        <v>1.3064090180494571E-2</v>
      </c>
      <c r="M123">
        <f t="shared" si="11"/>
        <v>2.4099687587635085E-2</v>
      </c>
      <c r="N123">
        <f t="shared" si="12"/>
        <v>-3.5400978894168934E-4</v>
      </c>
    </row>
    <row r="124" spans="1:14" x14ac:dyDescent="0.3">
      <c r="A124" s="3">
        <v>45105</v>
      </c>
      <c r="B124">
        <v>41.742972999999999</v>
      </c>
      <c r="C124">
        <v>334.46160900000001</v>
      </c>
      <c r="D124">
        <v>190.20146199999999</v>
      </c>
      <c r="E124">
        <v>252.39514199999999</v>
      </c>
      <c r="F124">
        <v>256.23998999999998</v>
      </c>
      <c r="G124">
        <v>4376.8599999999997</v>
      </c>
      <c r="I124">
        <f t="shared" si="7"/>
        <v>2.8135753531498232E-3</v>
      </c>
      <c r="J124">
        <f t="shared" si="8"/>
        <v>-2.3821059833506507E-3</v>
      </c>
      <c r="K124">
        <f t="shared" si="9"/>
        <v>-2.8802985752022611E-3</v>
      </c>
      <c r="L124">
        <f t="shared" si="10"/>
        <v>-3.5170011315035471E-2</v>
      </c>
      <c r="M124">
        <f t="shared" si="11"/>
        <v>4.9173042818180827E-3</v>
      </c>
      <c r="N124">
        <f t="shared" si="12"/>
        <v>4.4735266835128221E-3</v>
      </c>
    </row>
    <row r="125" spans="1:14" x14ac:dyDescent="0.3">
      <c r="A125" s="3">
        <v>45106</v>
      </c>
      <c r="B125">
        <v>41.860419999999998</v>
      </c>
      <c r="C125">
        <v>333.66488600000002</v>
      </c>
      <c r="D125">
        <v>189.65362500000001</v>
      </c>
      <c r="E125">
        <v>243.51840200000001</v>
      </c>
      <c r="F125">
        <v>257.5</v>
      </c>
      <c r="G125">
        <v>4396.4399999999996</v>
      </c>
      <c r="I125">
        <f t="shared" si="7"/>
        <v>1.9172358996875791E-2</v>
      </c>
      <c r="J125">
        <f t="shared" si="8"/>
        <v>1.6385649882259358E-2</v>
      </c>
      <c r="K125">
        <f t="shared" si="9"/>
        <v>1.2079842924172969E-2</v>
      </c>
      <c r="L125">
        <f t="shared" si="10"/>
        <v>6.0753601692901376E-3</v>
      </c>
      <c r="M125">
        <f t="shared" si="11"/>
        <v>1.6582481553398094E-2</v>
      </c>
      <c r="N125">
        <f t="shared" si="12"/>
        <v>1.2269017659743E-2</v>
      </c>
    </row>
    <row r="126" spans="1:14" x14ac:dyDescent="0.3">
      <c r="A126" s="3">
        <v>45107</v>
      </c>
      <c r="B126">
        <v>42.662982999999997</v>
      </c>
      <c r="C126">
        <v>339.13220200000001</v>
      </c>
      <c r="D126">
        <v>191.94461100000001</v>
      </c>
      <c r="E126">
        <v>244.99786399999999</v>
      </c>
      <c r="F126">
        <v>261.76998900000001</v>
      </c>
      <c r="G126">
        <v>4450.38</v>
      </c>
      <c r="I126">
        <f t="shared" si="7"/>
        <v>1.4567523325783515E-2</v>
      </c>
      <c r="J126">
        <f t="shared" si="8"/>
        <v>-7.4881093126037673E-3</v>
      </c>
      <c r="K126">
        <f t="shared" si="9"/>
        <v>1.582769104155779E-2</v>
      </c>
      <c r="L126">
        <f t="shared" si="10"/>
        <v>1.4492734516248704E-2</v>
      </c>
      <c r="M126">
        <f t="shared" si="11"/>
        <v>6.8953733271540016E-2</v>
      </c>
      <c r="N126">
        <f t="shared" si="12"/>
        <v>1.1706865481150006E-3</v>
      </c>
    </row>
    <row r="127" spans="1:14" x14ac:dyDescent="0.3">
      <c r="A127" s="3">
        <v>45110</v>
      </c>
      <c r="B127">
        <v>43.284477000000003</v>
      </c>
      <c r="C127">
        <v>336.59274299999998</v>
      </c>
      <c r="D127">
        <v>194.982651</v>
      </c>
      <c r="E127">
        <v>248.548553</v>
      </c>
      <c r="F127">
        <v>279.82000699999998</v>
      </c>
      <c r="G127">
        <v>4455.59</v>
      </c>
      <c r="I127">
        <f t="shared" si="7"/>
        <v>-7.8009952621121348E-3</v>
      </c>
      <c r="J127">
        <f t="shared" si="8"/>
        <v>4.7336730608005489E-4</v>
      </c>
      <c r="K127">
        <f t="shared" si="9"/>
        <v>-1.8135392979142587E-2</v>
      </c>
      <c r="L127">
        <f t="shared" si="10"/>
        <v>-1.6666647019264683E-2</v>
      </c>
      <c r="M127">
        <f t="shared" si="11"/>
        <v>9.5061251285009623E-3</v>
      </c>
      <c r="N127">
        <f t="shared" si="12"/>
        <v>-1.9683139606652398E-3</v>
      </c>
    </row>
    <row r="128" spans="1:14" x14ac:dyDescent="0.3">
      <c r="A128" s="3">
        <v>45111</v>
      </c>
      <c r="B128">
        <v>42.946815000000001</v>
      </c>
      <c r="C128">
        <v>336.75207499999999</v>
      </c>
      <c r="D128">
        <v>191.446564</v>
      </c>
      <c r="E128">
        <v>244.406082</v>
      </c>
      <c r="F128">
        <v>282.48001099999999</v>
      </c>
      <c r="G128">
        <v>4446.82</v>
      </c>
      <c r="I128">
        <f t="shared" si="7"/>
        <v>-1.1394092903048269E-3</v>
      </c>
      <c r="J128">
        <f t="shared" si="8"/>
        <v>9.2267196868794851E-3</v>
      </c>
      <c r="K128">
        <f t="shared" si="9"/>
        <v>2.3413426213279723E-3</v>
      </c>
      <c r="L128">
        <f t="shared" si="10"/>
        <v>4.0355501464157326E-3</v>
      </c>
      <c r="M128">
        <f t="shared" si="11"/>
        <v>-2.1028043644475761E-2</v>
      </c>
      <c r="N128">
        <f t="shared" si="12"/>
        <v>-7.9225154155103117E-3</v>
      </c>
    </row>
    <row r="129" spans="1:14" x14ac:dyDescent="0.3">
      <c r="A129" s="3">
        <v>45112</v>
      </c>
      <c r="B129">
        <v>42.897880999999998</v>
      </c>
      <c r="C129">
        <v>339.85919200000001</v>
      </c>
      <c r="D129">
        <v>191.89480599999999</v>
      </c>
      <c r="E129">
        <v>245.39239499999999</v>
      </c>
      <c r="F129">
        <v>276.540009</v>
      </c>
      <c r="G129">
        <v>4411.59</v>
      </c>
      <c r="I129">
        <f t="shared" si="7"/>
        <v>-1.2092228984457191E-2</v>
      </c>
      <c r="J129">
        <f t="shared" si="8"/>
        <v>-1.1867455978651392E-2</v>
      </c>
      <c r="K129">
        <f t="shared" si="9"/>
        <v>-3.5297104393747815E-2</v>
      </c>
      <c r="L129">
        <f t="shared" si="10"/>
        <v>2.009634406151897E-3</v>
      </c>
      <c r="M129">
        <f t="shared" si="11"/>
        <v>-7.6300568862712852E-3</v>
      </c>
      <c r="N129">
        <f t="shared" si="12"/>
        <v>-2.8651801277998017E-3</v>
      </c>
    </row>
    <row r="130" spans="1:14" x14ac:dyDescent="0.3">
      <c r="A130" s="3">
        <v>45113</v>
      </c>
      <c r="B130">
        <v>42.379150000000003</v>
      </c>
      <c r="C130">
        <v>335.82592799999998</v>
      </c>
      <c r="D130">
        <v>185.121475</v>
      </c>
      <c r="E130">
        <v>245.88554400000001</v>
      </c>
      <c r="F130">
        <v>274.42999300000002</v>
      </c>
      <c r="G130">
        <v>4398.95</v>
      </c>
      <c r="I130">
        <f t="shared" si="7"/>
        <v>-4.7344271888417888E-3</v>
      </c>
      <c r="J130">
        <f t="shared" si="8"/>
        <v>-1.5983688430394147E-2</v>
      </c>
      <c r="K130">
        <f t="shared" si="9"/>
        <v>3.0400784133769444E-2</v>
      </c>
      <c r="L130">
        <f t="shared" si="10"/>
        <v>-1.163261147227109E-2</v>
      </c>
      <c r="M130">
        <f t="shared" si="11"/>
        <v>-1.7563707039849791E-2</v>
      </c>
      <c r="N130">
        <f t="shared" si="12"/>
        <v>2.4051194034939993E-3</v>
      </c>
    </row>
    <row r="131" spans="1:14" x14ac:dyDescent="0.3">
      <c r="A131" s="3">
        <v>45114</v>
      </c>
      <c r="B131">
        <v>42.178508999999998</v>
      </c>
      <c r="C131">
        <v>330.458191</v>
      </c>
      <c r="D131">
        <v>190.749313</v>
      </c>
      <c r="E131">
        <v>243.02525299999999</v>
      </c>
      <c r="F131">
        <v>269.60998499999999</v>
      </c>
      <c r="G131">
        <v>4409.53</v>
      </c>
      <c r="I131">
        <f t="shared" si="7"/>
        <v>-1.1602828350332911E-3</v>
      </c>
      <c r="J131">
        <f t="shared" si="8"/>
        <v>1.9288067820960205E-3</v>
      </c>
      <c r="K131">
        <f t="shared" si="9"/>
        <v>6.2663292527822007E-3</v>
      </c>
      <c r="L131">
        <f t="shared" si="10"/>
        <v>0</v>
      </c>
      <c r="M131">
        <f t="shared" si="11"/>
        <v>6.6772007720709262E-4</v>
      </c>
      <c r="N131">
        <f t="shared" si="12"/>
        <v>6.7422151567174899E-3</v>
      </c>
    </row>
    <row r="132" spans="1:14" x14ac:dyDescent="0.3">
      <c r="A132" s="3">
        <v>45117</v>
      </c>
      <c r="B132">
        <v>42.129570000000001</v>
      </c>
      <c r="C132">
        <v>331.09558099999998</v>
      </c>
      <c r="D132">
        <v>191.94461100000001</v>
      </c>
      <c r="E132">
        <v>243.02525299999999</v>
      </c>
      <c r="F132">
        <v>269.790009</v>
      </c>
      <c r="G132">
        <v>4439.26</v>
      </c>
      <c r="I132">
        <f t="shared" ref="I132:I195" si="13">(B133-B132)/B132</f>
        <v>7.5502550821192928E-3</v>
      </c>
      <c r="J132">
        <f t="shared" ref="J132:J195" si="14">(C133-C132)/C132</f>
        <v>1.4226764929248639E-2</v>
      </c>
      <c r="K132">
        <f t="shared" ref="K132:K195" si="15">(D133-D132)/D132</f>
        <v>4.9299274153625011E-3</v>
      </c>
      <c r="L132">
        <f t="shared" ref="L132:L195" si="16">(E133-E132)/E132</f>
        <v>-4.0584794700326702E-3</v>
      </c>
      <c r="M132">
        <f t="shared" ref="M132:M195" si="17">(F133-F132)/F132</f>
        <v>8.1544198325000979E-3</v>
      </c>
      <c r="N132">
        <f t="shared" ref="N132:N195" si="18">(G133-G132)/G132</f>
        <v>7.4111451007599543E-3</v>
      </c>
    </row>
    <row r="133" spans="1:14" x14ac:dyDescent="0.3">
      <c r="A133" s="3">
        <v>45118</v>
      </c>
      <c r="B133">
        <v>42.447659000000002</v>
      </c>
      <c r="C133">
        <v>335.80599999999998</v>
      </c>
      <c r="D133">
        <v>192.890884</v>
      </c>
      <c r="E133">
        <v>242.03894</v>
      </c>
      <c r="F133">
        <v>271.98998999999998</v>
      </c>
      <c r="G133">
        <v>4472.16</v>
      </c>
      <c r="I133">
        <f t="shared" si="13"/>
        <v>2.6631362638867683E-2</v>
      </c>
      <c r="J133">
        <f t="shared" si="14"/>
        <v>1.6192203236392561E-2</v>
      </c>
      <c r="K133">
        <f t="shared" si="15"/>
        <v>2.3237806302966589E-2</v>
      </c>
      <c r="L133">
        <f t="shared" si="16"/>
        <v>2.0374961152945056E-2</v>
      </c>
      <c r="M133">
        <f t="shared" si="17"/>
        <v>2.1728755532510646E-2</v>
      </c>
      <c r="N133">
        <f t="shared" si="18"/>
        <v>8.470179957783288E-3</v>
      </c>
    </row>
    <row r="134" spans="1:14" x14ac:dyDescent="0.3">
      <c r="A134" s="3">
        <v>45119</v>
      </c>
      <c r="B134">
        <v>43.578097999999997</v>
      </c>
      <c r="C134">
        <v>341.24343900000002</v>
      </c>
      <c r="D134">
        <v>197.373245</v>
      </c>
      <c r="E134">
        <v>246.970474</v>
      </c>
      <c r="F134">
        <v>277.89999399999999</v>
      </c>
      <c r="G134">
        <v>4510.04</v>
      </c>
      <c r="I134">
        <f t="shared" si="13"/>
        <v>4.4917976915836207E-3</v>
      </c>
      <c r="J134">
        <f t="shared" si="14"/>
        <v>7.5293345053879975E-3</v>
      </c>
      <c r="K134">
        <f t="shared" si="15"/>
        <v>-6.5606207163489E-3</v>
      </c>
      <c r="L134">
        <f t="shared" si="16"/>
        <v>-4.7923259037029355E-3</v>
      </c>
      <c r="M134">
        <f t="shared" si="17"/>
        <v>1.2522529957305399E-2</v>
      </c>
      <c r="N134">
        <f t="shared" si="18"/>
        <v>-1.0243811584819405E-3</v>
      </c>
    </row>
    <row r="135" spans="1:14" x14ac:dyDescent="0.3">
      <c r="A135" s="3">
        <v>45120</v>
      </c>
      <c r="B135">
        <v>43.773842000000002</v>
      </c>
      <c r="C135">
        <v>343.81277499999999</v>
      </c>
      <c r="D135">
        <v>196.07835399999999</v>
      </c>
      <c r="E135">
        <v>245.786911</v>
      </c>
      <c r="F135">
        <v>281.38000499999998</v>
      </c>
      <c r="G135">
        <v>4505.42</v>
      </c>
      <c r="I135">
        <f t="shared" si="13"/>
        <v>-8.1609240514004429E-3</v>
      </c>
      <c r="J135">
        <f t="shared" si="14"/>
        <v>1.4193073541261033E-3</v>
      </c>
      <c r="K135">
        <f t="shared" si="15"/>
        <v>-9.9060807089393858E-3</v>
      </c>
      <c r="L135">
        <f t="shared" si="16"/>
        <v>3.2102889319440232E-3</v>
      </c>
      <c r="M135">
        <f t="shared" si="17"/>
        <v>3.1985215154147151E-2</v>
      </c>
      <c r="N135">
        <f t="shared" si="18"/>
        <v>3.8553564373576469E-3</v>
      </c>
    </row>
    <row r="136" spans="1:14" x14ac:dyDescent="0.3">
      <c r="A136" s="3">
        <v>45121</v>
      </c>
      <c r="B136">
        <v>43.416606999999999</v>
      </c>
      <c r="C136">
        <v>344.30075099999999</v>
      </c>
      <c r="D136">
        <v>194.135986</v>
      </c>
      <c r="E136">
        <v>246.57595800000001</v>
      </c>
      <c r="F136">
        <v>290.38000499999998</v>
      </c>
      <c r="G136">
        <v>4522.79</v>
      </c>
      <c r="I136">
        <f t="shared" si="13"/>
        <v>1.082053694338668E-2</v>
      </c>
      <c r="J136">
        <f t="shared" si="14"/>
        <v>3.9799779582821826E-2</v>
      </c>
      <c r="K136">
        <f t="shared" si="15"/>
        <v>-2.052360349100868E-3</v>
      </c>
      <c r="L136">
        <f t="shared" si="16"/>
        <v>-4.4000437382463896E-3</v>
      </c>
      <c r="M136">
        <f t="shared" si="17"/>
        <v>1.0193508330575318E-2</v>
      </c>
      <c r="N136">
        <f t="shared" si="18"/>
        <v>7.1172882225351165E-3</v>
      </c>
    </row>
    <row r="137" spans="1:14" x14ac:dyDescent="0.3">
      <c r="A137" s="3">
        <v>45124</v>
      </c>
      <c r="B137">
        <v>43.886398</v>
      </c>
      <c r="C137">
        <v>358.00384500000001</v>
      </c>
      <c r="D137">
        <v>193.737549</v>
      </c>
      <c r="E137">
        <v>245.49101300000001</v>
      </c>
      <c r="F137">
        <v>293.33999599999999</v>
      </c>
      <c r="G137">
        <v>4554.9799999999996</v>
      </c>
      <c r="I137">
        <f t="shared" si="13"/>
        <v>1.8956237875799267E-2</v>
      </c>
      <c r="J137">
        <f t="shared" si="14"/>
        <v>-1.2267337519796726E-2</v>
      </c>
      <c r="K137">
        <f t="shared" si="15"/>
        <v>3.9074619448189692E-2</v>
      </c>
      <c r="L137">
        <f t="shared" si="16"/>
        <v>9.2406356235940016E-3</v>
      </c>
      <c r="M137">
        <f t="shared" si="17"/>
        <v>-7.0907003080478755E-3</v>
      </c>
      <c r="N137">
        <f t="shared" si="18"/>
        <v>2.3578588709501891E-3</v>
      </c>
    </row>
    <row r="138" spans="1:14" x14ac:dyDescent="0.3">
      <c r="A138" s="3">
        <v>45125</v>
      </c>
      <c r="B138">
        <v>44.718319000000001</v>
      </c>
      <c r="C138">
        <v>353.61209100000002</v>
      </c>
      <c r="D138">
        <v>201.30777</v>
      </c>
      <c r="E138">
        <v>247.75950599999999</v>
      </c>
      <c r="F138">
        <v>291.26001000000002</v>
      </c>
      <c r="G138">
        <v>4565.72</v>
      </c>
      <c r="I138">
        <f t="shared" si="13"/>
        <v>2.1996153299053918E-2</v>
      </c>
      <c r="J138">
        <f t="shared" si="14"/>
        <v>-2.3121539698709049E-2</v>
      </c>
      <c r="K138">
        <f t="shared" si="15"/>
        <v>1.385448758386228E-2</v>
      </c>
      <c r="L138">
        <f t="shared" si="16"/>
        <v>2.3487349058566562E-2</v>
      </c>
      <c r="M138">
        <f t="shared" si="17"/>
        <v>-9.7370098971019156E-2</v>
      </c>
      <c r="N138">
        <f t="shared" si="18"/>
        <v>-6.7568751478409459E-3</v>
      </c>
    </row>
    <row r="139" spans="1:14" x14ac:dyDescent="0.3">
      <c r="A139" s="3">
        <v>45126</v>
      </c>
      <c r="B139">
        <v>45.701949999999997</v>
      </c>
      <c r="C139">
        <v>345.436035</v>
      </c>
      <c r="D139">
        <v>204.09678600000001</v>
      </c>
      <c r="E139">
        <v>253.57872</v>
      </c>
      <c r="F139">
        <v>262.89999399999999</v>
      </c>
      <c r="G139">
        <v>4534.87</v>
      </c>
      <c r="I139">
        <f t="shared" si="13"/>
        <v>-7.7096053888290354E-3</v>
      </c>
      <c r="J139">
        <f t="shared" si="14"/>
        <v>-8.9370786113846627E-3</v>
      </c>
      <c r="K139">
        <f t="shared" si="15"/>
        <v>-4.8804786176307136E-4</v>
      </c>
      <c r="L139">
        <f t="shared" si="16"/>
        <v>1.0890673318329002E-2</v>
      </c>
      <c r="M139">
        <f t="shared" si="17"/>
        <v>-1.0954754909579735E-2</v>
      </c>
      <c r="N139">
        <f t="shared" si="18"/>
        <v>3.2415482693004533E-4</v>
      </c>
    </row>
    <row r="140" spans="1:14" x14ac:dyDescent="0.3">
      <c r="A140" s="3">
        <v>45127</v>
      </c>
      <c r="B140">
        <v>45.349606000000001</v>
      </c>
      <c r="C140">
        <v>342.34884599999998</v>
      </c>
      <c r="D140">
        <v>203.99717699999999</v>
      </c>
      <c r="E140">
        <v>256.34036300000002</v>
      </c>
      <c r="F140">
        <v>260.01998900000001</v>
      </c>
      <c r="G140">
        <v>4536.34</v>
      </c>
      <c r="I140">
        <f t="shared" si="13"/>
        <v>-1.0359340277399504E-2</v>
      </c>
      <c r="J140">
        <f t="shared" si="14"/>
        <v>3.8979041863048129E-3</v>
      </c>
      <c r="K140">
        <f t="shared" si="15"/>
        <v>-2.4413622155173131E-3</v>
      </c>
      <c r="L140">
        <f t="shared" si="16"/>
        <v>1.1543168486500331E-3</v>
      </c>
      <c r="M140">
        <f t="shared" si="17"/>
        <v>3.4766592502240269E-2</v>
      </c>
      <c r="N140">
        <f t="shared" si="18"/>
        <v>4.0340891555747981E-3</v>
      </c>
    </row>
    <row r="141" spans="1:14" x14ac:dyDescent="0.3">
      <c r="A141" s="3">
        <v>45128</v>
      </c>
      <c r="B141">
        <v>44.879814000000003</v>
      </c>
      <c r="C141">
        <v>343.683289</v>
      </c>
      <c r="D141">
        <v>203.499146</v>
      </c>
      <c r="E141">
        <v>256.63626099999999</v>
      </c>
      <c r="F141">
        <v>269.05999800000001</v>
      </c>
      <c r="G141">
        <v>4554.6400000000003</v>
      </c>
      <c r="I141">
        <f t="shared" si="13"/>
        <v>4.143399524784124E-3</v>
      </c>
      <c r="J141">
        <f t="shared" si="14"/>
        <v>1.7009159848909543E-2</v>
      </c>
      <c r="K141">
        <f t="shared" si="15"/>
        <v>7.342094693606264E-3</v>
      </c>
      <c r="L141">
        <f t="shared" si="16"/>
        <v>4.6117138528604549E-3</v>
      </c>
      <c r="M141">
        <f t="shared" si="17"/>
        <v>-1.4048907411350059E-2</v>
      </c>
      <c r="N141">
        <f t="shared" si="18"/>
        <v>2.8147120299298533E-3</v>
      </c>
    </row>
    <row r="142" spans="1:14" x14ac:dyDescent="0.3">
      <c r="A142" s="3">
        <v>45131</v>
      </c>
      <c r="B142">
        <v>45.065769000000003</v>
      </c>
      <c r="C142">
        <v>349.52905299999998</v>
      </c>
      <c r="D142">
        <v>204.993256</v>
      </c>
      <c r="E142">
        <v>257.819794</v>
      </c>
      <c r="F142">
        <v>265.27999899999998</v>
      </c>
      <c r="G142">
        <v>4567.46</v>
      </c>
      <c r="I142">
        <f t="shared" si="13"/>
        <v>1.0860349459474259E-3</v>
      </c>
      <c r="J142">
        <f t="shared" si="14"/>
        <v>-3.7637489321953439E-2</v>
      </c>
      <c r="K142">
        <f t="shared" si="15"/>
        <v>-1.7978571938971483E-2</v>
      </c>
      <c r="L142">
        <f t="shared" si="16"/>
        <v>-5.3556749021373608E-3</v>
      </c>
      <c r="M142">
        <f t="shared" si="17"/>
        <v>-3.5057034209351294E-3</v>
      </c>
      <c r="N142">
        <f t="shared" si="18"/>
        <v>-1.554474478156429E-4</v>
      </c>
    </row>
    <row r="143" spans="1:14" x14ac:dyDescent="0.3">
      <c r="A143" s="3">
        <v>45132</v>
      </c>
      <c r="B143">
        <v>45.114711999999997</v>
      </c>
      <c r="C143">
        <v>336.37365699999998</v>
      </c>
      <c r="D143">
        <v>201.30777</v>
      </c>
      <c r="E143">
        <v>256.43899499999998</v>
      </c>
      <c r="F143">
        <v>264.35000600000001</v>
      </c>
      <c r="G143">
        <v>4566.75</v>
      </c>
      <c r="I143">
        <f t="shared" si="13"/>
        <v>-1.6596226969153631E-2</v>
      </c>
      <c r="J143">
        <f t="shared" si="14"/>
        <v>-2.0872246841850618E-2</v>
      </c>
      <c r="K143">
        <f t="shared" si="15"/>
        <v>1.7812904092077444E-2</v>
      </c>
      <c r="L143">
        <f t="shared" si="16"/>
        <v>1.2692266244453226E-2</v>
      </c>
      <c r="M143">
        <f t="shared" si="17"/>
        <v>-3.2683937219203305E-2</v>
      </c>
      <c r="N143">
        <f t="shared" si="18"/>
        <v>-6.4247002791920178E-3</v>
      </c>
    </row>
    <row r="144" spans="1:14" x14ac:dyDescent="0.3">
      <c r="A144" s="3">
        <v>45133</v>
      </c>
      <c r="B144">
        <v>44.365977999999998</v>
      </c>
      <c r="C144">
        <v>329.35278299999999</v>
      </c>
      <c r="D144">
        <v>204.89364599999999</v>
      </c>
      <c r="E144">
        <v>259.69378699999999</v>
      </c>
      <c r="F144">
        <v>255.71000699999999</v>
      </c>
      <c r="G144">
        <v>4537.41</v>
      </c>
      <c r="I144">
        <f t="shared" si="13"/>
        <v>-6.1769854369039387E-3</v>
      </c>
      <c r="J144">
        <f t="shared" si="14"/>
        <v>2.3131360635868705E-2</v>
      </c>
      <c r="K144">
        <f t="shared" si="15"/>
        <v>7.7783524824386677E-3</v>
      </c>
      <c r="L144">
        <f t="shared" si="16"/>
        <v>-9.874560456850515E-3</v>
      </c>
      <c r="M144">
        <f t="shared" si="17"/>
        <v>4.1961576419651044E-2</v>
      </c>
      <c r="N144">
        <f t="shared" si="18"/>
        <v>9.8778818753429178E-3</v>
      </c>
    </row>
    <row r="145" spans="1:14" x14ac:dyDescent="0.3">
      <c r="A145" s="3">
        <v>45134</v>
      </c>
      <c r="B145">
        <v>44.091929999999998</v>
      </c>
      <c r="C145">
        <v>336.971161</v>
      </c>
      <c r="D145">
        <v>206.487381</v>
      </c>
      <c r="E145">
        <v>257.12942500000003</v>
      </c>
      <c r="F145">
        <v>266.44000199999999</v>
      </c>
      <c r="G145">
        <v>4582.2299999999996</v>
      </c>
      <c r="I145">
        <f t="shared" si="13"/>
        <v>1.664862481637867E-3</v>
      </c>
      <c r="J145">
        <f t="shared" si="14"/>
        <v>-7.2405305924680557E-3</v>
      </c>
      <c r="K145">
        <f t="shared" si="15"/>
        <v>-6.7535168166039652E-3</v>
      </c>
      <c r="L145">
        <f t="shared" si="16"/>
        <v>2.6849085825162776E-3</v>
      </c>
      <c r="M145">
        <f t="shared" si="17"/>
        <v>3.7156245029604522E-3</v>
      </c>
      <c r="N145">
        <f t="shared" si="18"/>
        <v>1.4687171966488966E-3</v>
      </c>
    </row>
    <row r="146" spans="1:14" x14ac:dyDescent="0.3">
      <c r="A146" s="3">
        <v>45135</v>
      </c>
      <c r="B146">
        <v>44.165337000000001</v>
      </c>
      <c r="C146">
        <v>334.53131100000002</v>
      </c>
      <c r="D146">
        <v>205.09286499999999</v>
      </c>
      <c r="E146">
        <v>257.819794</v>
      </c>
      <c r="F146">
        <v>267.42999300000002</v>
      </c>
      <c r="G146">
        <v>4588.96</v>
      </c>
      <c r="I146">
        <f t="shared" si="13"/>
        <v>-4.2105192132917265E-3</v>
      </c>
      <c r="J146">
        <f t="shared" si="14"/>
        <v>1.2502357365285943E-3</v>
      </c>
      <c r="K146">
        <f t="shared" si="15"/>
        <v>1.9427150720235991E-3</v>
      </c>
      <c r="L146">
        <f t="shared" si="16"/>
        <v>-1.300679419517339E-2</v>
      </c>
      <c r="M146">
        <f t="shared" si="17"/>
        <v>-2.378187251420243E-2</v>
      </c>
      <c r="N146">
        <f t="shared" si="18"/>
        <v>-2.6650918726684202E-3</v>
      </c>
    </row>
    <row r="147" spans="1:14" x14ac:dyDescent="0.3">
      <c r="A147" s="3">
        <v>45138</v>
      </c>
      <c r="B147">
        <v>43.979377999999997</v>
      </c>
      <c r="C147">
        <v>334.94955399999998</v>
      </c>
      <c r="D147">
        <v>205.49130199999999</v>
      </c>
      <c r="E147">
        <v>254.466385</v>
      </c>
      <c r="F147">
        <v>261.07000699999998</v>
      </c>
      <c r="G147">
        <v>4576.7299999999996</v>
      </c>
      <c r="I147">
        <f t="shared" si="13"/>
        <v>-1.3241296864180279E-2</v>
      </c>
      <c r="J147">
        <f t="shared" si="14"/>
        <v>-2.6282871240962982E-2</v>
      </c>
      <c r="K147">
        <f t="shared" si="15"/>
        <v>4.3625690784713711E-3</v>
      </c>
      <c r="L147">
        <f t="shared" si="16"/>
        <v>3.1007317528403281E-3</v>
      </c>
      <c r="M147">
        <f t="shared" si="17"/>
        <v>-2.6659538872268712E-2</v>
      </c>
      <c r="N147">
        <f t="shared" si="18"/>
        <v>-1.3839575417382987E-2</v>
      </c>
    </row>
    <row r="148" spans="1:14" x14ac:dyDescent="0.3">
      <c r="A148" s="3">
        <v>45139</v>
      </c>
      <c r="B148">
        <v>43.397033999999998</v>
      </c>
      <c r="C148">
        <v>326.146118</v>
      </c>
      <c r="D148">
        <v>206.38777200000001</v>
      </c>
      <c r="E148">
        <v>255.25541699999999</v>
      </c>
      <c r="F148">
        <v>254.11000100000001</v>
      </c>
      <c r="G148">
        <v>4513.3900000000003</v>
      </c>
      <c r="I148">
        <f t="shared" si="13"/>
        <v>-2.4357286721484111E-2</v>
      </c>
      <c r="J148">
        <f t="shared" si="14"/>
        <v>-2.5649485118200716E-3</v>
      </c>
      <c r="K148">
        <f t="shared" si="15"/>
        <v>-3.8610572335651744E-3</v>
      </c>
      <c r="L148">
        <f t="shared" si="16"/>
        <v>-1.4683096813573205E-2</v>
      </c>
      <c r="M148">
        <f t="shared" si="17"/>
        <v>2.0502955332324619E-2</v>
      </c>
      <c r="N148">
        <f t="shared" si="18"/>
        <v>-2.5479739176096014E-3</v>
      </c>
    </row>
    <row r="149" spans="1:14" x14ac:dyDescent="0.3">
      <c r="A149" s="3">
        <v>45140</v>
      </c>
      <c r="B149">
        <v>42.34</v>
      </c>
      <c r="C149">
        <v>325.30957000000001</v>
      </c>
      <c r="D149">
        <v>205.59089700000001</v>
      </c>
      <c r="E149">
        <v>251.50747699999999</v>
      </c>
      <c r="F149">
        <v>259.32000699999998</v>
      </c>
      <c r="G149">
        <v>4501.8900000000003</v>
      </c>
      <c r="I149">
        <f t="shared" si="13"/>
        <v>1.3816698157770341E-2</v>
      </c>
      <c r="J149">
        <f t="shared" si="14"/>
        <v>3.4286940897557926E-3</v>
      </c>
      <c r="K149">
        <f t="shared" si="15"/>
        <v>-3.875876858497382E-3</v>
      </c>
      <c r="L149">
        <f t="shared" si="16"/>
        <v>-1.4117691618368839E-2</v>
      </c>
      <c r="M149">
        <f t="shared" si="17"/>
        <v>-2.105508966764745E-2</v>
      </c>
      <c r="N149">
        <f t="shared" si="18"/>
        <v>-5.2999962238083516E-3</v>
      </c>
    </row>
    <row r="150" spans="1:14" x14ac:dyDescent="0.3">
      <c r="A150" s="3">
        <v>45141</v>
      </c>
      <c r="B150">
        <v>42.924999</v>
      </c>
      <c r="C150">
        <v>326.42495700000001</v>
      </c>
      <c r="D150">
        <v>204.79405199999999</v>
      </c>
      <c r="E150">
        <v>247.956772</v>
      </c>
      <c r="F150">
        <v>253.86000100000001</v>
      </c>
      <c r="G150">
        <v>4478.03</v>
      </c>
      <c r="I150">
        <f t="shared" si="13"/>
        <v>5.0087362844202605E-3</v>
      </c>
      <c r="J150">
        <f t="shared" si="14"/>
        <v>7.1083504806894399E-3</v>
      </c>
      <c r="K150">
        <f t="shared" si="15"/>
        <v>3.404639896475103E-3</v>
      </c>
      <c r="L150">
        <f t="shared" si="16"/>
        <v>-3.5799183577046984E-3</v>
      </c>
      <c r="M150">
        <f t="shared" si="17"/>
        <v>-9.4934372902646235E-3</v>
      </c>
      <c r="N150">
        <f t="shared" si="18"/>
        <v>9.024057453835695E-3</v>
      </c>
    </row>
    <row r="151" spans="1:14" x14ac:dyDescent="0.3">
      <c r="A151" s="3">
        <v>45142</v>
      </c>
      <c r="B151">
        <v>43.139999000000003</v>
      </c>
      <c r="C151">
        <v>328.74529999999999</v>
      </c>
      <c r="D151">
        <v>205.49130199999999</v>
      </c>
      <c r="E151">
        <v>247.069107</v>
      </c>
      <c r="F151">
        <v>251.449997</v>
      </c>
      <c r="G151">
        <v>4518.4399999999996</v>
      </c>
      <c r="I151">
        <f t="shared" si="13"/>
        <v>6.9538712784848592E-4</v>
      </c>
      <c r="J151">
        <f t="shared" si="14"/>
        <v>-1.2298922600566397E-2</v>
      </c>
      <c r="K151">
        <f t="shared" si="15"/>
        <v>-1.5511381596093068E-2</v>
      </c>
      <c r="L151">
        <f t="shared" si="16"/>
        <v>5.1896249416565014E-3</v>
      </c>
      <c r="M151">
        <f t="shared" si="17"/>
        <v>-6.9596342051258808E-3</v>
      </c>
      <c r="N151">
        <f t="shared" si="18"/>
        <v>-4.218270022396998E-3</v>
      </c>
    </row>
    <row r="152" spans="1:14" x14ac:dyDescent="0.3">
      <c r="A152" s="3">
        <v>45145</v>
      </c>
      <c r="B152">
        <v>43.169998</v>
      </c>
      <c r="C152">
        <v>324.70208700000001</v>
      </c>
      <c r="D152">
        <v>202.30384799999999</v>
      </c>
      <c r="E152">
        <v>248.351303</v>
      </c>
      <c r="F152">
        <v>249.699997</v>
      </c>
      <c r="G152">
        <v>4499.38</v>
      </c>
      <c r="I152">
        <f t="shared" si="13"/>
        <v>-1.1234584722473229E-2</v>
      </c>
      <c r="J152">
        <f t="shared" si="14"/>
        <v>-1.1715871724594132E-2</v>
      </c>
      <c r="K152">
        <f t="shared" si="15"/>
        <v>4.4312997941592519E-3</v>
      </c>
      <c r="L152">
        <f t="shared" si="16"/>
        <v>7.9423783011115033E-4</v>
      </c>
      <c r="M152">
        <f t="shared" si="17"/>
        <v>-3.0076071646889142E-2</v>
      </c>
      <c r="N152">
        <f t="shared" si="18"/>
        <v>-7.0387475607750563E-3</v>
      </c>
    </row>
    <row r="153" spans="1:14" x14ac:dyDescent="0.3">
      <c r="A153" s="3">
        <v>45146</v>
      </c>
      <c r="B153">
        <v>42.685001</v>
      </c>
      <c r="C153">
        <v>320.897919</v>
      </c>
      <c r="D153">
        <v>203.20031700000001</v>
      </c>
      <c r="E153">
        <v>248.548553</v>
      </c>
      <c r="F153">
        <v>242.19000199999999</v>
      </c>
      <c r="G153">
        <v>4467.71</v>
      </c>
      <c r="I153">
        <f t="shared" si="13"/>
        <v>2.2255592778361844E-3</v>
      </c>
      <c r="J153">
        <f t="shared" si="14"/>
        <v>2.1721923350957757E-3</v>
      </c>
      <c r="K153">
        <f t="shared" si="15"/>
        <v>1.4706128632662693E-3</v>
      </c>
      <c r="L153">
        <f t="shared" si="16"/>
        <v>-1.5872794077381334E-3</v>
      </c>
      <c r="M153">
        <f t="shared" si="17"/>
        <v>1.3006292472800017E-2</v>
      </c>
      <c r="N153">
        <f t="shared" si="18"/>
        <v>2.5068771249698186E-4</v>
      </c>
    </row>
    <row r="154" spans="1:14" x14ac:dyDescent="0.3">
      <c r="A154" s="3">
        <v>45147</v>
      </c>
      <c r="B154">
        <v>42.779998999999997</v>
      </c>
      <c r="C154">
        <v>321.59497099999999</v>
      </c>
      <c r="D154">
        <v>203.499146</v>
      </c>
      <c r="E154">
        <v>248.15403699999999</v>
      </c>
      <c r="F154">
        <v>245.33999600000001</v>
      </c>
      <c r="G154">
        <v>4468.83</v>
      </c>
      <c r="I154">
        <f t="shared" si="13"/>
        <v>5.142613490944763E-3</v>
      </c>
      <c r="J154">
        <f t="shared" si="14"/>
        <v>-5.9454225731657637E-3</v>
      </c>
      <c r="K154">
        <f t="shared" si="15"/>
        <v>3.4263043049821782E-3</v>
      </c>
      <c r="L154">
        <f t="shared" si="16"/>
        <v>1.271860832149195E-2</v>
      </c>
      <c r="M154">
        <f t="shared" si="17"/>
        <v>-1.0964384298759101E-2</v>
      </c>
      <c r="N154">
        <f t="shared" si="18"/>
        <v>-1.0696312010078132E-3</v>
      </c>
    </row>
    <row r="155" spans="1:14" x14ac:dyDescent="0.3">
      <c r="A155" s="3">
        <v>45148</v>
      </c>
      <c r="B155">
        <v>43</v>
      </c>
      <c r="C155">
        <v>319.682953</v>
      </c>
      <c r="D155">
        <v>204.19639599999999</v>
      </c>
      <c r="E155">
        <v>251.31021100000001</v>
      </c>
      <c r="F155">
        <v>242.64999399999999</v>
      </c>
      <c r="G155">
        <v>4464.05</v>
      </c>
      <c r="I155">
        <f t="shared" si="13"/>
        <v>-1.1627674418604578E-3</v>
      </c>
      <c r="J155">
        <f t="shared" si="14"/>
        <v>9.438995641409818E-3</v>
      </c>
      <c r="K155">
        <f t="shared" si="15"/>
        <v>-1.3170687890103549E-2</v>
      </c>
      <c r="L155">
        <f t="shared" si="16"/>
        <v>-1.4128773303206617E-2</v>
      </c>
      <c r="M155">
        <f t="shared" si="17"/>
        <v>-1.1910154838083322E-2</v>
      </c>
      <c r="N155">
        <f t="shared" si="18"/>
        <v>5.7503836202551653E-3</v>
      </c>
    </row>
    <row r="156" spans="1:14" x14ac:dyDescent="0.3">
      <c r="A156" s="3">
        <v>45149</v>
      </c>
      <c r="B156">
        <v>42.950001</v>
      </c>
      <c r="C156">
        <v>322.70043900000002</v>
      </c>
      <c r="D156">
        <v>201.506989</v>
      </c>
      <c r="E156">
        <v>247.75950599999999</v>
      </c>
      <c r="F156">
        <v>239.759995</v>
      </c>
      <c r="G156">
        <v>4489.72</v>
      </c>
      <c r="I156">
        <f t="shared" si="13"/>
        <v>-2.5611408018359977E-3</v>
      </c>
      <c r="J156">
        <f t="shared" si="14"/>
        <v>-6.7277596731129142E-3</v>
      </c>
      <c r="K156">
        <f t="shared" si="15"/>
        <v>1.1863504148732044E-2</v>
      </c>
      <c r="L156">
        <f t="shared" si="16"/>
        <v>-3.18466892648709E-3</v>
      </c>
      <c r="M156">
        <f t="shared" si="17"/>
        <v>-2.8361645569770774E-2</v>
      </c>
      <c r="N156">
        <f t="shared" si="18"/>
        <v>-1.1550831677699406E-2</v>
      </c>
    </row>
    <row r="157" spans="1:14" x14ac:dyDescent="0.3">
      <c r="A157" s="3">
        <v>45152</v>
      </c>
      <c r="B157">
        <v>42.84</v>
      </c>
      <c r="C157">
        <v>320.52938799999998</v>
      </c>
      <c r="D157">
        <v>203.89756800000001</v>
      </c>
      <c r="E157">
        <v>246.970474</v>
      </c>
      <c r="F157">
        <v>232.96000699999999</v>
      </c>
      <c r="G157">
        <v>4437.8599999999997</v>
      </c>
      <c r="I157">
        <f t="shared" si="13"/>
        <v>-8.520121381886181E-3</v>
      </c>
      <c r="J157">
        <f t="shared" si="14"/>
        <v>-2.4284231934451127E-3</v>
      </c>
      <c r="K157">
        <f t="shared" si="15"/>
        <v>8.2559861626206335E-2</v>
      </c>
      <c r="L157">
        <f t="shared" si="16"/>
        <v>-9.5846518074058709E-3</v>
      </c>
      <c r="M157">
        <f t="shared" si="17"/>
        <v>-3.1593409936667725E-2</v>
      </c>
      <c r="N157">
        <f t="shared" si="18"/>
        <v>-7.5554433893813113E-3</v>
      </c>
    </row>
    <row r="158" spans="1:14" x14ac:dyDescent="0.3">
      <c r="A158" s="3">
        <v>45153</v>
      </c>
      <c r="B158">
        <v>42.474997999999999</v>
      </c>
      <c r="C158">
        <v>319.75100700000002</v>
      </c>
      <c r="D158">
        <v>220.731323</v>
      </c>
      <c r="E158">
        <v>244.60334800000001</v>
      </c>
      <c r="F158">
        <v>225.60000600000001</v>
      </c>
      <c r="G158">
        <v>4404.33</v>
      </c>
      <c r="I158">
        <f t="shared" si="13"/>
        <v>-9.0641087257966671E-3</v>
      </c>
      <c r="J158">
        <f t="shared" si="14"/>
        <v>-1.0986198395303315E-2</v>
      </c>
      <c r="K158">
        <f t="shared" si="15"/>
        <v>4.5126354812814698E-2</v>
      </c>
      <c r="L158">
        <f t="shared" si="16"/>
        <v>7.2580568275786121E-3</v>
      </c>
      <c r="M158">
        <f t="shared" si="17"/>
        <v>-2.8280163254960244E-2</v>
      </c>
      <c r="N158">
        <f t="shared" si="18"/>
        <v>-7.7128643857295558E-3</v>
      </c>
    </row>
    <row r="159" spans="1:14" x14ac:dyDescent="0.3">
      <c r="A159" s="3">
        <v>45154</v>
      </c>
      <c r="B159">
        <v>42.09</v>
      </c>
      <c r="C159">
        <v>316.238159</v>
      </c>
      <c r="D159">
        <v>230.69212300000001</v>
      </c>
      <c r="E159">
        <v>246.378693</v>
      </c>
      <c r="F159">
        <v>219.220001</v>
      </c>
      <c r="G159">
        <v>4370.3599999999997</v>
      </c>
      <c r="I159">
        <f t="shared" si="13"/>
        <v>7.7215728201471415E-3</v>
      </c>
      <c r="J159">
        <f t="shared" si="14"/>
        <v>-1.2623397545139629E-3</v>
      </c>
      <c r="K159">
        <f t="shared" si="15"/>
        <v>-2.5043191440047664E-2</v>
      </c>
      <c r="L159">
        <f t="shared" si="16"/>
        <v>-1.3210586355371239E-2</v>
      </c>
      <c r="M159">
        <f t="shared" si="17"/>
        <v>-1.7014852581813462E-2</v>
      </c>
      <c r="N159">
        <f t="shared" si="18"/>
        <v>-1.4872916647590501E-4</v>
      </c>
    </row>
    <row r="160" spans="1:14" x14ac:dyDescent="0.3">
      <c r="A160" s="3">
        <v>45155</v>
      </c>
      <c r="B160">
        <v>42.415000999999997</v>
      </c>
      <c r="C160">
        <v>315.83895899999999</v>
      </c>
      <c r="D160">
        <v>224.91485599999999</v>
      </c>
      <c r="E160">
        <v>243.123886</v>
      </c>
      <c r="F160">
        <v>215.490005</v>
      </c>
      <c r="G160">
        <v>4369.71</v>
      </c>
      <c r="I160">
        <f t="shared" si="13"/>
        <v>-4.0080630906974791E-3</v>
      </c>
      <c r="J160">
        <f t="shared" si="14"/>
        <v>1.7062708213903433E-2</v>
      </c>
      <c r="K160">
        <f t="shared" si="15"/>
        <v>-2.1257706516282737E-2</v>
      </c>
      <c r="L160">
        <f t="shared" si="16"/>
        <v>1.2981752027441652E-2</v>
      </c>
      <c r="M160">
        <f t="shared" si="17"/>
        <v>7.327483239883914E-2</v>
      </c>
      <c r="N160">
        <f t="shared" si="18"/>
        <v>6.8791750482298363E-3</v>
      </c>
    </row>
    <row r="161" spans="1:14" x14ac:dyDescent="0.3">
      <c r="A161" s="3">
        <v>45156</v>
      </c>
      <c r="B161">
        <v>42.244999</v>
      </c>
      <c r="C161">
        <v>321.228027</v>
      </c>
      <c r="D161">
        <v>220.13368199999999</v>
      </c>
      <c r="E161">
        <v>246.28005999999999</v>
      </c>
      <c r="F161">
        <v>231.279999</v>
      </c>
      <c r="G161">
        <v>4399.7700000000004</v>
      </c>
      <c r="I161">
        <f t="shared" si="13"/>
        <v>-3.6690496785192622E-3</v>
      </c>
      <c r="J161">
        <f t="shared" si="14"/>
        <v>1.8018259658270997E-3</v>
      </c>
      <c r="K161">
        <f t="shared" si="15"/>
        <v>-6.7873529685475251E-3</v>
      </c>
      <c r="L161">
        <f t="shared" si="16"/>
        <v>9.2110299144803134E-3</v>
      </c>
      <c r="M161">
        <f t="shared" si="17"/>
        <v>8.2584011080006486E-3</v>
      </c>
      <c r="N161">
        <f t="shared" si="18"/>
        <v>-2.777417910481742E-3</v>
      </c>
    </row>
    <row r="162" spans="1:14" x14ac:dyDescent="0.3">
      <c r="A162" s="3">
        <v>45159</v>
      </c>
      <c r="B162">
        <v>42.09</v>
      </c>
      <c r="C162">
        <v>321.80682400000001</v>
      </c>
      <c r="D162">
        <v>218.639557</v>
      </c>
      <c r="E162">
        <v>248.548553</v>
      </c>
      <c r="F162">
        <v>233.19000199999999</v>
      </c>
      <c r="G162">
        <v>4387.55</v>
      </c>
      <c r="I162">
        <f t="shared" si="13"/>
        <v>-8.671941078641103E-3</v>
      </c>
      <c r="J162">
        <f t="shared" si="14"/>
        <v>1.4079322320399273E-2</v>
      </c>
      <c r="K162">
        <f t="shared" si="15"/>
        <v>-8.2005014307635505E-3</v>
      </c>
      <c r="L162">
        <f t="shared" si="16"/>
        <v>-4.7618985735957686E-3</v>
      </c>
      <c r="M162">
        <f t="shared" si="17"/>
        <v>1.5738234780751956E-2</v>
      </c>
      <c r="N162">
        <f t="shared" si="18"/>
        <v>1.1044888377340438E-2</v>
      </c>
    </row>
    <row r="163" spans="1:14" x14ac:dyDescent="0.3">
      <c r="A163" s="3">
        <v>45160</v>
      </c>
      <c r="B163">
        <v>41.724997999999999</v>
      </c>
      <c r="C163">
        <v>326.33764600000001</v>
      </c>
      <c r="D163">
        <v>216.84660299999999</v>
      </c>
      <c r="E163">
        <v>247.36499000000001</v>
      </c>
      <c r="F163">
        <v>236.86000100000001</v>
      </c>
      <c r="G163">
        <v>4436.01</v>
      </c>
      <c r="I163">
        <f t="shared" si="13"/>
        <v>3.4751589442856439E-3</v>
      </c>
      <c r="J163">
        <f t="shared" si="14"/>
        <v>-2.149842988081134E-2</v>
      </c>
      <c r="K163">
        <f t="shared" si="15"/>
        <v>-1.1024286140189035E-2</v>
      </c>
      <c r="L163">
        <f t="shared" si="16"/>
        <v>9.9681648563121547E-3</v>
      </c>
      <c r="M163">
        <f t="shared" si="17"/>
        <v>-2.8793413709391993E-2</v>
      </c>
      <c r="N163">
        <f t="shared" si="18"/>
        <v>-1.3458039995401232E-2</v>
      </c>
    </row>
    <row r="164" spans="1:14" x14ac:dyDescent="0.3">
      <c r="A164" s="3">
        <v>45161</v>
      </c>
      <c r="B164">
        <v>41.869999</v>
      </c>
      <c r="C164">
        <v>319.32189899999997</v>
      </c>
      <c r="D164">
        <v>214.45602400000001</v>
      </c>
      <c r="E164">
        <v>249.83076500000001</v>
      </c>
      <c r="F164">
        <v>230.03999300000001</v>
      </c>
      <c r="G164">
        <v>4376.3100000000004</v>
      </c>
      <c r="I164">
        <f t="shared" si="13"/>
        <v>6.2097445954082797E-3</v>
      </c>
      <c r="J164">
        <f t="shared" si="14"/>
        <v>9.4071437299075647E-3</v>
      </c>
      <c r="K164">
        <f t="shared" si="15"/>
        <v>-1.8578960505208342E-3</v>
      </c>
      <c r="L164">
        <f t="shared" si="16"/>
        <v>7.5009256766274453E-3</v>
      </c>
      <c r="M164">
        <f t="shared" si="17"/>
        <v>3.7167463311477335E-2</v>
      </c>
      <c r="N164">
        <f t="shared" si="18"/>
        <v>6.7179884423177591E-3</v>
      </c>
    </row>
    <row r="165" spans="1:14" x14ac:dyDescent="0.3">
      <c r="A165" s="3">
        <v>45162</v>
      </c>
      <c r="B165">
        <v>42.130001</v>
      </c>
      <c r="C165">
        <v>322.325806</v>
      </c>
      <c r="D165">
        <v>214.05758700000001</v>
      </c>
      <c r="E165">
        <v>251.70472699999999</v>
      </c>
      <c r="F165">
        <v>238.58999600000001</v>
      </c>
      <c r="G165">
        <v>4405.71</v>
      </c>
      <c r="I165">
        <f t="shared" si="13"/>
        <v>-7.9516494670864215E-3</v>
      </c>
      <c r="J165">
        <f t="shared" si="14"/>
        <v>2.2292226890451702E-3</v>
      </c>
      <c r="K165">
        <f t="shared" si="15"/>
        <v>1.0237315251059023E-2</v>
      </c>
      <c r="L165">
        <f t="shared" si="16"/>
        <v>1.9200676354401532E-2</v>
      </c>
      <c r="M165">
        <f t="shared" si="17"/>
        <v>9.6404293497699884E-4</v>
      </c>
      <c r="N165">
        <f t="shared" si="18"/>
        <v>6.2645975336552712E-3</v>
      </c>
    </row>
    <row r="166" spans="1:14" x14ac:dyDescent="0.3">
      <c r="A166" s="3">
        <v>45163</v>
      </c>
      <c r="B166">
        <v>41.794998</v>
      </c>
      <c r="C166">
        <v>323.04434199999997</v>
      </c>
      <c r="D166">
        <v>216.24896200000001</v>
      </c>
      <c r="E166">
        <v>256.53762799999998</v>
      </c>
      <c r="F166">
        <v>238.820007</v>
      </c>
      <c r="G166">
        <v>4433.3100000000004</v>
      </c>
      <c r="I166">
        <f t="shared" si="13"/>
        <v>2.655822593890295E-2</v>
      </c>
      <c r="J166">
        <f t="shared" si="14"/>
        <v>1.4550445214112487E-2</v>
      </c>
      <c r="K166">
        <f t="shared" si="15"/>
        <v>2.2570277123457341E-2</v>
      </c>
      <c r="L166">
        <f t="shared" si="16"/>
        <v>1.3456337874925799E-2</v>
      </c>
      <c r="M166">
        <f t="shared" si="17"/>
        <v>7.687792254356654E-2</v>
      </c>
      <c r="N166">
        <f t="shared" si="18"/>
        <v>1.4508347036412907E-2</v>
      </c>
    </row>
    <row r="167" spans="1:14" x14ac:dyDescent="0.3">
      <c r="A167" s="3">
        <v>45167</v>
      </c>
      <c r="B167">
        <v>42.904998999999997</v>
      </c>
      <c r="C167">
        <v>327.74478099999999</v>
      </c>
      <c r="D167">
        <v>221.129761</v>
      </c>
      <c r="E167">
        <v>259.98968500000001</v>
      </c>
      <c r="F167">
        <v>257.17999300000002</v>
      </c>
      <c r="G167">
        <v>4497.63</v>
      </c>
      <c r="I167">
        <f t="shared" si="13"/>
        <v>-1.8645379760991545E-3</v>
      </c>
      <c r="J167">
        <f t="shared" si="14"/>
        <v>1.1571259772403008E-3</v>
      </c>
      <c r="K167">
        <f t="shared" si="15"/>
        <v>9.9098375093889021E-3</v>
      </c>
      <c r="L167">
        <f t="shared" si="16"/>
        <v>2.2762326128437961E-3</v>
      </c>
      <c r="M167">
        <f t="shared" si="17"/>
        <v>-1.0887277689599752E-3</v>
      </c>
      <c r="N167">
        <f t="shared" si="18"/>
        <v>3.8331298928546325E-3</v>
      </c>
    </row>
    <row r="168" spans="1:14" x14ac:dyDescent="0.3">
      <c r="A168" s="3">
        <v>45168</v>
      </c>
      <c r="B168">
        <v>42.825001</v>
      </c>
      <c r="C168">
        <v>328.12402300000002</v>
      </c>
      <c r="D168">
        <v>223.32112100000001</v>
      </c>
      <c r="E168">
        <v>260.58148199999999</v>
      </c>
      <c r="F168">
        <v>256.89999399999999</v>
      </c>
      <c r="G168">
        <v>4514.87</v>
      </c>
      <c r="I168">
        <f t="shared" si="13"/>
        <v>-1.0974920934619556E-2</v>
      </c>
      <c r="J168">
        <f t="shared" si="14"/>
        <v>-3.1326356132114286E-3</v>
      </c>
      <c r="K168">
        <f t="shared" si="15"/>
        <v>1.1596883395547744E-2</v>
      </c>
      <c r="L168">
        <f t="shared" si="16"/>
        <v>5.6775408161966485E-3</v>
      </c>
      <c r="M168">
        <f t="shared" si="17"/>
        <v>4.5931997958708571E-3</v>
      </c>
      <c r="N168">
        <f t="shared" si="18"/>
        <v>-1.5969452055098012E-3</v>
      </c>
    </row>
    <row r="169" spans="1:14" x14ac:dyDescent="0.3">
      <c r="A169" s="3">
        <v>45169</v>
      </c>
      <c r="B169">
        <v>42.354999999999997</v>
      </c>
      <c r="C169">
        <v>327.09613000000002</v>
      </c>
      <c r="D169">
        <v>225.91095000000001</v>
      </c>
      <c r="E169">
        <v>262.06094400000001</v>
      </c>
      <c r="F169">
        <v>258.07998700000002</v>
      </c>
      <c r="G169">
        <v>4507.66</v>
      </c>
      <c r="I169">
        <f t="shared" si="13"/>
        <v>-5.666343997166803E-3</v>
      </c>
      <c r="J169">
        <f t="shared" si="14"/>
        <v>2.745868622780743E-3</v>
      </c>
      <c r="K169">
        <f t="shared" si="15"/>
        <v>6.1727862239523736E-3</v>
      </c>
      <c r="L169">
        <f t="shared" si="16"/>
        <v>-3.7637390178981113E-3</v>
      </c>
      <c r="M169">
        <f t="shared" si="17"/>
        <v>-5.0643182960172776E-2</v>
      </c>
      <c r="N169">
        <f t="shared" si="18"/>
        <v>1.7991596526802337E-3</v>
      </c>
    </row>
    <row r="170" spans="1:14" x14ac:dyDescent="0.3">
      <c r="A170" s="3">
        <v>45170</v>
      </c>
      <c r="B170">
        <v>42.115001999999997</v>
      </c>
      <c r="C170">
        <v>327.99429300000003</v>
      </c>
      <c r="D170">
        <v>227.30545000000001</v>
      </c>
      <c r="E170">
        <v>261.07461499999999</v>
      </c>
      <c r="F170">
        <v>245.009995</v>
      </c>
      <c r="G170">
        <v>4515.7700000000004</v>
      </c>
      <c r="I170">
        <f t="shared" si="13"/>
        <v>-3.3243260916857508E-3</v>
      </c>
      <c r="J170">
        <f t="shared" si="14"/>
        <v>1.4878508876982196E-2</v>
      </c>
      <c r="K170">
        <f t="shared" si="15"/>
        <v>-5.2585496740179816E-3</v>
      </c>
      <c r="L170">
        <f t="shared" si="16"/>
        <v>-3.4001582267966109E-3</v>
      </c>
      <c r="M170">
        <f t="shared" si="17"/>
        <v>4.6855210947618582E-2</v>
      </c>
      <c r="N170">
        <f t="shared" si="18"/>
        <v>-4.1941905810084458E-3</v>
      </c>
    </row>
    <row r="171" spans="1:14" x14ac:dyDescent="0.3">
      <c r="A171" s="3">
        <v>45173</v>
      </c>
      <c r="B171">
        <v>41.974997999999999</v>
      </c>
      <c r="C171">
        <v>332.87435900000003</v>
      </c>
      <c r="D171">
        <v>226.110153</v>
      </c>
      <c r="E171">
        <v>260.18691999999999</v>
      </c>
      <c r="F171">
        <v>256.48998999999998</v>
      </c>
      <c r="G171">
        <v>4496.83</v>
      </c>
      <c r="I171">
        <f t="shared" si="13"/>
        <v>-5.1220967300581247E-3</v>
      </c>
      <c r="J171">
        <f t="shared" si="14"/>
        <v>-2.0085926774552304E-3</v>
      </c>
      <c r="K171">
        <f t="shared" si="15"/>
        <v>-1.4096907890730597E-2</v>
      </c>
      <c r="L171">
        <f t="shared" si="16"/>
        <v>-2.8430568300666245E-2</v>
      </c>
      <c r="M171">
        <f t="shared" si="17"/>
        <v>-1.7817428274686218E-2</v>
      </c>
      <c r="N171">
        <f t="shared" si="18"/>
        <v>-6.9715777558858943E-3</v>
      </c>
    </row>
    <row r="172" spans="1:14" x14ac:dyDescent="0.3">
      <c r="A172" s="3">
        <v>45174</v>
      </c>
      <c r="B172">
        <v>41.759998000000003</v>
      </c>
      <c r="C172">
        <v>332.20575000000002</v>
      </c>
      <c r="D172">
        <v>222.92269899999999</v>
      </c>
      <c r="E172">
        <v>252.789658</v>
      </c>
      <c r="F172">
        <v>251.91999799999999</v>
      </c>
      <c r="G172">
        <v>4465.4799999999996</v>
      </c>
      <c r="I172">
        <f t="shared" si="13"/>
        <v>-6.3457617981687421E-3</v>
      </c>
      <c r="J172">
        <f t="shared" si="14"/>
        <v>-8.9221514076743818E-3</v>
      </c>
      <c r="K172">
        <f t="shared" si="15"/>
        <v>-1.3405005472322319E-3</v>
      </c>
      <c r="L172">
        <f t="shared" si="16"/>
        <v>2.7311797700205129E-3</v>
      </c>
      <c r="M172">
        <f t="shared" si="17"/>
        <v>-1.7068633034841327E-3</v>
      </c>
      <c r="N172">
        <f t="shared" si="18"/>
        <v>-3.2113009127796425E-3</v>
      </c>
    </row>
    <row r="173" spans="1:14" x14ac:dyDescent="0.3">
      <c r="A173" s="3">
        <v>45175</v>
      </c>
      <c r="B173">
        <v>41.494999</v>
      </c>
      <c r="C173">
        <v>329.24176</v>
      </c>
      <c r="D173">
        <v>222.62387100000001</v>
      </c>
      <c r="E173">
        <v>253.48007200000001</v>
      </c>
      <c r="F173">
        <v>251.490005</v>
      </c>
      <c r="G173">
        <v>4451.1400000000003</v>
      </c>
      <c r="I173">
        <f t="shared" si="13"/>
        <v>-1.1206169688062973E-2</v>
      </c>
      <c r="J173">
        <f t="shared" si="14"/>
        <v>1.3215626110126482E-2</v>
      </c>
      <c r="K173">
        <f t="shared" si="15"/>
        <v>-1.3422801367064544E-2</v>
      </c>
      <c r="L173">
        <f t="shared" si="16"/>
        <v>-5.8365377140968929E-3</v>
      </c>
      <c r="M173">
        <f t="shared" si="17"/>
        <v>-1.1889160366432838E-2</v>
      </c>
      <c r="N173">
        <f t="shared" si="18"/>
        <v>1.4266008258557255E-3</v>
      </c>
    </row>
    <row r="174" spans="1:14" x14ac:dyDescent="0.3">
      <c r="A174" s="3">
        <v>45176</v>
      </c>
      <c r="B174">
        <v>41.029998999999997</v>
      </c>
      <c r="C174">
        <v>333.592896</v>
      </c>
      <c r="D174">
        <v>219.63563500000001</v>
      </c>
      <c r="E174">
        <v>252.00062600000001</v>
      </c>
      <c r="F174">
        <v>248.5</v>
      </c>
      <c r="G174">
        <v>4457.49</v>
      </c>
      <c r="I174">
        <f t="shared" si="13"/>
        <v>7.5554717902870747E-3</v>
      </c>
      <c r="J174">
        <f t="shared" si="14"/>
        <v>1.0979241596319861E-2</v>
      </c>
      <c r="K174">
        <f t="shared" si="15"/>
        <v>6.3491564107982347E-3</v>
      </c>
      <c r="L174">
        <f t="shared" si="16"/>
        <v>1.2133069066264884E-2</v>
      </c>
      <c r="M174">
        <f t="shared" si="17"/>
        <v>0.10092550100603628</v>
      </c>
      <c r="N174">
        <f t="shared" si="18"/>
        <v>6.723514803174041E-3</v>
      </c>
    </row>
    <row r="175" spans="1:14" x14ac:dyDescent="0.3">
      <c r="A175" s="3">
        <v>45177</v>
      </c>
      <c r="B175">
        <v>41.34</v>
      </c>
      <c r="C175">
        <v>337.255493</v>
      </c>
      <c r="D175">
        <v>221.030136</v>
      </c>
      <c r="E175">
        <v>255.058167</v>
      </c>
      <c r="F175">
        <v>273.57998700000002</v>
      </c>
      <c r="G175">
        <v>4487.46</v>
      </c>
      <c r="I175">
        <f t="shared" si="13"/>
        <v>5.8055636187710914E-3</v>
      </c>
      <c r="J175">
        <f t="shared" si="14"/>
        <v>-1.8257766375357459E-2</v>
      </c>
      <c r="K175">
        <f t="shared" si="15"/>
        <v>-6.3090989547234912E-3</v>
      </c>
      <c r="L175">
        <f t="shared" si="16"/>
        <v>4.2536571667591968E-3</v>
      </c>
      <c r="M175">
        <f t="shared" si="17"/>
        <v>-2.2296864865338363E-2</v>
      </c>
      <c r="N175">
        <f t="shared" si="18"/>
        <v>-5.6958724980279265E-3</v>
      </c>
    </row>
    <row r="176" spans="1:14" x14ac:dyDescent="0.3">
      <c r="A176" s="3">
        <v>45180</v>
      </c>
      <c r="B176">
        <v>41.580002</v>
      </c>
      <c r="C176">
        <v>331.097961</v>
      </c>
      <c r="D176">
        <v>219.63563500000001</v>
      </c>
      <c r="E176">
        <v>256.14309700000001</v>
      </c>
      <c r="F176">
        <v>267.48001099999999</v>
      </c>
      <c r="G176">
        <v>4461.8999999999996</v>
      </c>
      <c r="I176">
        <f t="shared" si="13"/>
        <v>2.1644972503849242E-2</v>
      </c>
      <c r="J176">
        <f t="shared" si="14"/>
        <v>1.2930741062461558E-2</v>
      </c>
      <c r="K176">
        <f t="shared" si="15"/>
        <v>9.9773244901720567E-3</v>
      </c>
      <c r="L176">
        <f t="shared" si="16"/>
        <v>1.0781699887075275E-2</v>
      </c>
      <c r="M176">
        <f t="shared" si="17"/>
        <v>1.4281355028058506E-2</v>
      </c>
      <c r="N176">
        <f t="shared" si="18"/>
        <v>1.2416235236110097E-3</v>
      </c>
    </row>
    <row r="177" spans="1:14" x14ac:dyDescent="0.3">
      <c r="A177" s="3">
        <v>45181</v>
      </c>
      <c r="B177">
        <v>42.48</v>
      </c>
      <c r="C177">
        <v>335.37930299999999</v>
      </c>
      <c r="D177">
        <v>221.827011</v>
      </c>
      <c r="E177">
        <v>258.90475500000002</v>
      </c>
      <c r="F177">
        <v>271.29998799999998</v>
      </c>
      <c r="G177">
        <v>4467.4399999999996</v>
      </c>
      <c r="I177">
        <f t="shared" si="13"/>
        <v>2.8248116760829214E-3</v>
      </c>
      <c r="J177">
        <f t="shared" si="14"/>
        <v>7.855714340249495E-3</v>
      </c>
      <c r="K177">
        <f t="shared" si="15"/>
        <v>-7.1845128003820641E-3</v>
      </c>
      <c r="L177">
        <f t="shared" si="16"/>
        <v>4.571422413620763E-3</v>
      </c>
      <c r="M177">
        <f t="shared" si="17"/>
        <v>1.7471512014958192E-2</v>
      </c>
      <c r="N177">
        <f t="shared" si="18"/>
        <v>8.429883781315645E-3</v>
      </c>
    </row>
    <row r="178" spans="1:14" x14ac:dyDescent="0.3">
      <c r="A178" s="3">
        <v>45182</v>
      </c>
      <c r="B178">
        <v>42.599997999999999</v>
      </c>
      <c r="C178">
        <v>338.01394699999997</v>
      </c>
      <c r="D178">
        <v>220.23329200000001</v>
      </c>
      <c r="E178">
        <v>260.08831800000002</v>
      </c>
      <c r="F178">
        <v>276.040009</v>
      </c>
      <c r="G178">
        <v>4505.1000000000004</v>
      </c>
      <c r="I178">
        <f t="shared" si="13"/>
        <v>1.4788780037031869E-2</v>
      </c>
      <c r="J178">
        <f t="shared" si="14"/>
        <v>-2.5036925473374026E-2</v>
      </c>
      <c r="K178">
        <f t="shared" si="15"/>
        <v>-9.9503166850905093E-3</v>
      </c>
      <c r="L178">
        <f t="shared" si="16"/>
        <v>1.2134947175905089E-2</v>
      </c>
      <c r="M178">
        <f t="shared" si="17"/>
        <v>-5.9773726496291793E-3</v>
      </c>
      <c r="N178">
        <f t="shared" si="18"/>
        <v>-1.2159552507158698E-2</v>
      </c>
    </row>
    <row r="179" spans="1:14" x14ac:dyDescent="0.3">
      <c r="A179" s="3">
        <v>45183</v>
      </c>
      <c r="B179">
        <v>43.23</v>
      </c>
      <c r="C179">
        <v>329.55111699999998</v>
      </c>
      <c r="D179">
        <v>218.041901</v>
      </c>
      <c r="E179">
        <v>263.24447600000002</v>
      </c>
      <c r="F179">
        <v>274.39001500000001</v>
      </c>
      <c r="G179">
        <v>4450.32</v>
      </c>
      <c r="I179">
        <f t="shared" si="13"/>
        <v>-6.939393939393143E-4</v>
      </c>
      <c r="J179">
        <f t="shared" si="14"/>
        <v>-3.5128207439818196E-3</v>
      </c>
      <c r="K179">
        <f t="shared" si="15"/>
        <v>3.6546874538577793E-3</v>
      </c>
      <c r="L179">
        <f t="shared" si="16"/>
        <v>1.4237662483751298E-2</v>
      </c>
      <c r="M179">
        <f t="shared" si="17"/>
        <v>-3.320097489699117E-2</v>
      </c>
      <c r="N179">
        <f t="shared" si="18"/>
        <v>7.2129644609826636E-4</v>
      </c>
    </row>
    <row r="180" spans="1:14" x14ac:dyDescent="0.3">
      <c r="A180" s="3">
        <v>45184</v>
      </c>
      <c r="B180">
        <v>43.200001</v>
      </c>
      <c r="C180">
        <v>328.393463</v>
      </c>
      <c r="D180">
        <v>218.838776</v>
      </c>
      <c r="E180">
        <v>266.99246199999999</v>
      </c>
      <c r="F180">
        <v>265.27999899999998</v>
      </c>
      <c r="G180">
        <v>4453.53</v>
      </c>
      <c r="I180">
        <f t="shared" si="13"/>
        <v>-2.4189860551160722E-2</v>
      </c>
      <c r="J180">
        <f t="shared" si="14"/>
        <v>-1.2460053140582524E-3</v>
      </c>
      <c r="K180">
        <f t="shared" si="15"/>
        <v>1.2744615241313558E-2</v>
      </c>
      <c r="L180">
        <f t="shared" si="16"/>
        <v>2.955259463467625E-3</v>
      </c>
      <c r="M180">
        <f t="shared" si="17"/>
        <v>4.5989181415822637E-3</v>
      </c>
      <c r="N180">
        <f t="shared" si="18"/>
        <v>-2.151102608492573E-3</v>
      </c>
    </row>
    <row r="181" spans="1:14" x14ac:dyDescent="0.3">
      <c r="A181" s="3">
        <v>45187</v>
      </c>
      <c r="B181">
        <v>42.154998999999997</v>
      </c>
      <c r="C181">
        <v>327.984283</v>
      </c>
      <c r="D181">
        <v>221.627792</v>
      </c>
      <c r="E181">
        <v>267.78149400000001</v>
      </c>
      <c r="F181">
        <v>266.5</v>
      </c>
      <c r="G181">
        <v>4443.95</v>
      </c>
      <c r="I181">
        <f t="shared" si="13"/>
        <v>1.7672945502857303E-2</v>
      </c>
      <c r="J181">
        <f t="shared" si="14"/>
        <v>-2.3976798302862579E-2</v>
      </c>
      <c r="K181">
        <f t="shared" si="15"/>
        <v>2.6966324692708175E-2</v>
      </c>
      <c r="L181">
        <f t="shared" si="16"/>
        <v>5.8932190437327933E-3</v>
      </c>
      <c r="M181">
        <f t="shared" si="17"/>
        <v>-1.4671684803001931E-2</v>
      </c>
      <c r="N181">
        <f t="shared" si="18"/>
        <v>-9.3947951709627692E-3</v>
      </c>
    </row>
    <row r="182" spans="1:14" x14ac:dyDescent="0.3">
      <c r="A182" s="3">
        <v>45188</v>
      </c>
      <c r="B182">
        <v>42.900002000000001</v>
      </c>
      <c r="C182">
        <v>320.12027</v>
      </c>
      <c r="D182">
        <v>227.60427899999999</v>
      </c>
      <c r="E182">
        <v>269.35958900000003</v>
      </c>
      <c r="F182">
        <v>262.58999599999999</v>
      </c>
      <c r="G182">
        <v>4402.2</v>
      </c>
      <c r="I182">
        <f t="shared" si="13"/>
        <v>3.8694613580670674E-2</v>
      </c>
      <c r="J182">
        <f t="shared" si="14"/>
        <v>-3.8656971019048083E-3</v>
      </c>
      <c r="K182">
        <f t="shared" si="15"/>
        <v>1.1378577816632441E-2</v>
      </c>
      <c r="L182">
        <f t="shared" si="16"/>
        <v>-9.5204444345956922E-3</v>
      </c>
      <c r="M182">
        <f t="shared" si="17"/>
        <v>-2.623861953979385E-2</v>
      </c>
      <c r="N182">
        <f t="shared" si="18"/>
        <v>-1.6400890463858939E-2</v>
      </c>
    </row>
    <row r="183" spans="1:14" x14ac:dyDescent="0.3">
      <c r="A183" s="3">
        <v>45189</v>
      </c>
      <c r="B183">
        <v>44.560001</v>
      </c>
      <c r="C183">
        <v>318.88278200000002</v>
      </c>
      <c r="D183">
        <v>230.19409200000001</v>
      </c>
      <c r="E183">
        <v>266.79516599999999</v>
      </c>
      <c r="F183">
        <v>255.699997</v>
      </c>
      <c r="G183">
        <v>4330</v>
      </c>
      <c r="I183">
        <f t="shared" si="13"/>
        <v>-3.0296677955640098E-3</v>
      </c>
      <c r="J183">
        <f t="shared" si="14"/>
        <v>-7.8865750738465051E-3</v>
      </c>
      <c r="K183">
        <f t="shared" si="15"/>
        <v>2.1635620431127288E-2</v>
      </c>
      <c r="L183">
        <f t="shared" si="16"/>
        <v>-3.6968360963480747E-3</v>
      </c>
      <c r="M183">
        <f t="shared" si="17"/>
        <v>-4.2315182350197621E-2</v>
      </c>
      <c r="N183">
        <f t="shared" si="18"/>
        <v>-2.2956120092377827E-3</v>
      </c>
    </row>
    <row r="184" spans="1:14" x14ac:dyDescent="0.3">
      <c r="A184" s="3">
        <v>45190</v>
      </c>
      <c r="B184">
        <v>44.424999</v>
      </c>
      <c r="C184">
        <v>316.36788899999999</v>
      </c>
      <c r="D184">
        <v>235.17448400000001</v>
      </c>
      <c r="E184">
        <v>265.80886800000002</v>
      </c>
      <c r="F184">
        <v>244.88000500000001</v>
      </c>
      <c r="G184">
        <v>4320.0600000000004</v>
      </c>
      <c r="I184">
        <f t="shared" si="13"/>
        <v>2.0596533947023921E-2</v>
      </c>
      <c r="J184">
        <f t="shared" si="14"/>
        <v>1.6718858594400522E-3</v>
      </c>
      <c r="K184">
        <f t="shared" si="15"/>
        <v>3.3883777969721451E-3</v>
      </c>
      <c r="L184">
        <f t="shared" si="16"/>
        <v>5.1948191585542043E-3</v>
      </c>
      <c r="M184">
        <f t="shared" si="17"/>
        <v>8.6164650315160886E-3</v>
      </c>
      <c r="N184">
        <f t="shared" si="18"/>
        <v>4.0230922718664085E-3</v>
      </c>
    </row>
    <row r="185" spans="1:14" x14ac:dyDescent="0.3">
      <c r="A185" s="3">
        <v>45191</v>
      </c>
      <c r="B185">
        <v>45.34</v>
      </c>
      <c r="C185">
        <v>316.89681999999999</v>
      </c>
      <c r="D185">
        <v>235.97134399999999</v>
      </c>
      <c r="E185">
        <v>267.18969700000002</v>
      </c>
      <c r="F185">
        <v>246.990005</v>
      </c>
      <c r="G185">
        <v>4337.4399999999996</v>
      </c>
      <c r="I185">
        <f t="shared" si="13"/>
        <v>-1.3012792236435892E-2</v>
      </c>
      <c r="J185">
        <f t="shared" si="14"/>
        <v>-1.7005752850407292E-2</v>
      </c>
      <c r="K185">
        <f t="shared" si="15"/>
        <v>-5.4874925829976138E-3</v>
      </c>
      <c r="L185">
        <f t="shared" si="16"/>
        <v>-7.7520129827461128E-3</v>
      </c>
      <c r="M185">
        <f t="shared" si="17"/>
        <v>-1.1619943892061575E-2</v>
      </c>
      <c r="N185">
        <f t="shared" si="18"/>
        <v>-1.4734497768268809E-2</v>
      </c>
    </row>
    <row r="186" spans="1:14" x14ac:dyDescent="0.3">
      <c r="A186" s="3">
        <v>45194</v>
      </c>
      <c r="B186">
        <v>44.75</v>
      </c>
      <c r="C186">
        <v>311.50775099999998</v>
      </c>
      <c r="D186">
        <v>234.67645300000001</v>
      </c>
      <c r="E186">
        <v>265.11843900000002</v>
      </c>
      <c r="F186">
        <v>244.11999499999999</v>
      </c>
      <c r="G186">
        <v>4273.53</v>
      </c>
      <c r="I186">
        <f t="shared" si="13"/>
        <v>3.9105921787709426E-3</v>
      </c>
      <c r="J186">
        <f t="shared" si="14"/>
        <v>2.0823944120735797E-3</v>
      </c>
      <c r="K186">
        <f t="shared" si="15"/>
        <v>1.2732977517774036E-3</v>
      </c>
      <c r="L186">
        <f t="shared" si="16"/>
        <v>4.8364270883474083E-3</v>
      </c>
      <c r="M186">
        <f t="shared" si="17"/>
        <v>-1.4828752556708798E-2</v>
      </c>
      <c r="N186">
        <f t="shared" si="18"/>
        <v>2.2931861950202127E-4</v>
      </c>
    </row>
    <row r="187" spans="1:14" x14ac:dyDescent="0.3">
      <c r="A187" s="3">
        <v>45195</v>
      </c>
      <c r="B187">
        <v>44.924999</v>
      </c>
      <c r="C187">
        <v>312.15643299999999</v>
      </c>
      <c r="D187">
        <v>234.975266</v>
      </c>
      <c r="E187">
        <v>266.400665</v>
      </c>
      <c r="F187">
        <v>240.5</v>
      </c>
      <c r="G187">
        <v>4274.51</v>
      </c>
      <c r="I187">
        <f t="shared" si="13"/>
        <v>-7.9020369037737636E-3</v>
      </c>
      <c r="J187">
        <f t="shared" si="14"/>
        <v>2.7175381005202681E-3</v>
      </c>
      <c r="K187">
        <f t="shared" si="15"/>
        <v>4.2390759544878353E-3</v>
      </c>
      <c r="L187">
        <f t="shared" si="16"/>
        <v>-1.7771288221071088E-2</v>
      </c>
      <c r="M187">
        <f t="shared" si="17"/>
        <v>2.4449085239085285E-2</v>
      </c>
      <c r="N187">
        <f t="shared" si="18"/>
        <v>5.8930731241708641E-3</v>
      </c>
    </row>
    <row r="188" spans="1:14" x14ac:dyDescent="0.3">
      <c r="A188" s="3">
        <v>45196</v>
      </c>
      <c r="B188">
        <v>44.57</v>
      </c>
      <c r="C188">
        <v>313.00473</v>
      </c>
      <c r="D188">
        <v>235.97134399999999</v>
      </c>
      <c r="E188">
        <v>261.666382</v>
      </c>
      <c r="F188">
        <v>246.38000500000001</v>
      </c>
      <c r="G188">
        <v>4299.7</v>
      </c>
      <c r="I188">
        <f t="shared" si="13"/>
        <v>-6.95539600628219E-3</v>
      </c>
      <c r="J188">
        <f t="shared" si="14"/>
        <v>6.7274159083793401E-3</v>
      </c>
      <c r="K188">
        <f t="shared" si="15"/>
        <v>-6.7538666898468531E-3</v>
      </c>
      <c r="L188">
        <f t="shared" si="16"/>
        <v>-2.63847038631051E-3</v>
      </c>
      <c r="M188">
        <f t="shared" si="17"/>
        <v>1.5585664104520109E-2</v>
      </c>
      <c r="N188">
        <f t="shared" si="18"/>
        <v>-2.7094913598622317E-3</v>
      </c>
    </row>
    <row r="189" spans="1:14" x14ac:dyDescent="0.3">
      <c r="A189" s="3">
        <v>45197</v>
      </c>
      <c r="B189">
        <v>44.259998000000003</v>
      </c>
      <c r="C189">
        <v>315.11044299999998</v>
      </c>
      <c r="D189">
        <v>234.37762499999999</v>
      </c>
      <c r="E189">
        <v>260.97598299999999</v>
      </c>
      <c r="F189">
        <v>250.220001</v>
      </c>
      <c r="G189">
        <v>4288.05</v>
      </c>
      <c r="I189">
        <f t="shared" si="13"/>
        <v>2.4853367593915595E-3</v>
      </c>
      <c r="J189">
        <f t="shared" si="14"/>
        <v>1.9160647113177508E-2</v>
      </c>
      <c r="K189">
        <f t="shared" si="15"/>
        <v>5.5248703881183086E-3</v>
      </c>
      <c r="L189">
        <f t="shared" si="16"/>
        <v>-1.5116371838706365E-3</v>
      </c>
      <c r="M189">
        <f t="shared" si="17"/>
        <v>5.5151666313038314E-3</v>
      </c>
      <c r="N189">
        <f t="shared" si="18"/>
        <v>7.9290120217848556E-5</v>
      </c>
    </row>
    <row r="190" spans="1:14" x14ac:dyDescent="0.3">
      <c r="A190" s="3">
        <v>45198</v>
      </c>
      <c r="B190">
        <v>44.369999</v>
      </c>
      <c r="C190">
        <v>321.14816300000001</v>
      </c>
      <c r="D190">
        <v>235.67253099999999</v>
      </c>
      <c r="E190">
        <v>260.58148199999999</v>
      </c>
      <c r="F190">
        <v>251.60000600000001</v>
      </c>
      <c r="G190">
        <v>4288.3900000000003</v>
      </c>
      <c r="I190">
        <f t="shared" si="13"/>
        <v>-2.4791503826718519E-2</v>
      </c>
      <c r="J190">
        <f t="shared" si="14"/>
        <v>-2.6134180316018184E-2</v>
      </c>
      <c r="K190">
        <f t="shared" si="15"/>
        <v>-1.394758644994562E-2</v>
      </c>
      <c r="L190">
        <f t="shared" si="16"/>
        <v>-9.0841336146826428E-3</v>
      </c>
      <c r="M190">
        <f t="shared" si="17"/>
        <v>-2.0151060727717166E-2</v>
      </c>
      <c r="N190">
        <f t="shared" si="18"/>
        <v>-1.3744085775780773E-2</v>
      </c>
    </row>
    <row r="191" spans="1:14" x14ac:dyDescent="0.3">
      <c r="A191" s="3">
        <v>45201</v>
      </c>
      <c r="B191">
        <v>43.27</v>
      </c>
      <c r="C191">
        <v>312.75521900000001</v>
      </c>
      <c r="D191">
        <v>232.385468</v>
      </c>
      <c r="E191">
        <v>258.21432499999997</v>
      </c>
      <c r="F191">
        <v>246.529999</v>
      </c>
      <c r="G191">
        <v>4229.45</v>
      </c>
      <c r="I191">
        <f t="shared" si="13"/>
        <v>-1.0515391726369375E-2</v>
      </c>
      <c r="J191">
        <f t="shared" si="14"/>
        <v>1.7773372472483045E-2</v>
      </c>
      <c r="K191">
        <f t="shared" si="15"/>
        <v>-2.1003030189478095E-2</v>
      </c>
      <c r="L191">
        <f t="shared" si="16"/>
        <v>-8.403333161318487E-3</v>
      </c>
      <c r="M191">
        <f t="shared" si="17"/>
        <v>5.9343710945295593E-2</v>
      </c>
      <c r="N191">
        <f t="shared" si="18"/>
        <v>8.1098015108347857E-3</v>
      </c>
    </row>
    <row r="192" spans="1:14" x14ac:dyDescent="0.3">
      <c r="A192" s="3">
        <v>45202</v>
      </c>
      <c r="B192">
        <v>42.814999</v>
      </c>
      <c r="C192">
        <v>318.31393400000002</v>
      </c>
      <c r="D192">
        <v>227.50466900000001</v>
      </c>
      <c r="E192">
        <v>256.044464</v>
      </c>
      <c r="F192">
        <v>261.16000400000001</v>
      </c>
      <c r="G192">
        <v>4263.75</v>
      </c>
      <c r="I192">
        <f t="shared" si="13"/>
        <v>-8.2914868221764266E-3</v>
      </c>
      <c r="J192">
        <f t="shared" si="14"/>
        <v>1.2540135927570472E-3</v>
      </c>
      <c r="K192">
        <f t="shared" si="15"/>
        <v>-1.4448332047198633E-2</v>
      </c>
      <c r="L192">
        <f t="shared" si="16"/>
        <v>4.2758190624265884E-2</v>
      </c>
      <c r="M192">
        <f t="shared" si="17"/>
        <v>-4.2503292349468256E-3</v>
      </c>
      <c r="N192">
        <f t="shared" si="18"/>
        <v>-1.3040164174729757E-3</v>
      </c>
    </row>
    <row r="193" spans="1:14" x14ac:dyDescent="0.3">
      <c r="A193" s="3">
        <v>45203</v>
      </c>
      <c r="B193">
        <v>42.459999000000003</v>
      </c>
      <c r="C193">
        <v>318.71310399999999</v>
      </c>
      <c r="D193">
        <v>224.21760599999999</v>
      </c>
      <c r="E193">
        <v>266.99246199999999</v>
      </c>
      <c r="F193">
        <v>260.04998799999998</v>
      </c>
      <c r="G193">
        <v>4258.1899999999996</v>
      </c>
      <c r="I193">
        <f t="shared" si="13"/>
        <v>-6.8299813195945597E-3</v>
      </c>
      <c r="J193">
        <f t="shared" si="14"/>
        <v>2.4737084547361406E-2</v>
      </c>
      <c r="K193">
        <f t="shared" si="15"/>
        <v>1.0217614222497846E-2</v>
      </c>
      <c r="L193">
        <f t="shared" si="16"/>
        <v>3.5832876809833006E-2</v>
      </c>
      <c r="M193">
        <f t="shared" si="17"/>
        <v>1.8458412695638749E-3</v>
      </c>
      <c r="N193">
        <f t="shared" si="18"/>
        <v>1.1814879091820798E-2</v>
      </c>
    </row>
    <row r="194" spans="1:14" x14ac:dyDescent="0.3">
      <c r="A194" s="3">
        <v>45204</v>
      </c>
      <c r="B194">
        <v>42.169998</v>
      </c>
      <c r="C194">
        <v>326.59713699999998</v>
      </c>
      <c r="D194">
        <v>226.50857500000001</v>
      </c>
      <c r="E194">
        <v>276.55957000000001</v>
      </c>
      <c r="F194">
        <v>260.52999899999998</v>
      </c>
      <c r="G194">
        <v>4308.5</v>
      </c>
      <c r="I194">
        <f t="shared" si="13"/>
        <v>1.0789708835177093E-2</v>
      </c>
      <c r="J194">
        <f t="shared" si="14"/>
        <v>7.822511928510972E-3</v>
      </c>
      <c r="K194">
        <f t="shared" si="15"/>
        <v>1.3192661690622489E-2</v>
      </c>
      <c r="L194">
        <f t="shared" si="16"/>
        <v>-7.1326224581561666E-3</v>
      </c>
      <c r="M194">
        <f t="shared" si="17"/>
        <v>-3.3009096967754267E-3</v>
      </c>
      <c r="N194">
        <f t="shared" si="18"/>
        <v>6.3038180341185692E-3</v>
      </c>
    </row>
    <row r="195" spans="1:14" x14ac:dyDescent="0.3">
      <c r="A195" s="3">
        <v>45205</v>
      </c>
      <c r="B195">
        <v>42.625</v>
      </c>
      <c r="C195">
        <v>329.15194700000001</v>
      </c>
      <c r="D195">
        <v>229.496826</v>
      </c>
      <c r="E195">
        <v>274.586975</v>
      </c>
      <c r="F195">
        <v>259.67001299999998</v>
      </c>
      <c r="G195">
        <v>4335.66</v>
      </c>
      <c r="I195">
        <f t="shared" si="13"/>
        <v>-1.2082087976539662E-2</v>
      </c>
      <c r="J195">
        <f t="shared" si="14"/>
        <v>-4.335666287278603E-3</v>
      </c>
      <c r="K195">
        <f t="shared" si="15"/>
        <v>-4.0798577318886343E-2</v>
      </c>
      <c r="L195">
        <f t="shared" si="16"/>
        <v>-1.4367837367376962E-2</v>
      </c>
      <c r="M195">
        <f t="shared" si="17"/>
        <v>1.5211544661493256E-2</v>
      </c>
      <c r="N195">
        <f t="shared" si="18"/>
        <v>5.2079729499084175E-3</v>
      </c>
    </row>
    <row r="196" spans="1:14" x14ac:dyDescent="0.3">
      <c r="A196" s="3">
        <v>45208</v>
      </c>
      <c r="B196">
        <v>42.110000999999997</v>
      </c>
      <c r="C196">
        <v>327.72485399999999</v>
      </c>
      <c r="D196">
        <v>220.13368199999999</v>
      </c>
      <c r="E196">
        <v>270.64175399999999</v>
      </c>
      <c r="F196">
        <v>263.61999500000002</v>
      </c>
      <c r="G196">
        <v>4358.24</v>
      </c>
      <c r="I196">
        <f t="shared" ref="I196:I252" si="19">(B197-B196)/B196</f>
        <v>2.9921585610981183E-2</v>
      </c>
      <c r="J196">
        <f t="shared" ref="J196:J252" si="20">(C197-C196)/C196</f>
        <v>1.2271940778711861E-2</v>
      </c>
      <c r="K196">
        <f t="shared" ref="K196:K252" si="21">(D197-D196)/D196</f>
        <v>1.9909429398450685E-2</v>
      </c>
      <c r="L196">
        <f t="shared" ref="L196:L252" si="22">(E197-E196)/E196</f>
        <v>2.1865864791875449E-2</v>
      </c>
      <c r="M196">
        <f t="shared" ref="M196:M252" si="23">(F197-F196)/F196</f>
        <v>-2.3898225170668093E-3</v>
      </c>
      <c r="N196">
        <f t="shared" ref="N196:N252" si="24">(G197-G196)/G196</f>
        <v>4.2930173648078208E-3</v>
      </c>
    </row>
    <row r="197" spans="1:14" x14ac:dyDescent="0.3">
      <c r="A197" s="3">
        <v>45209</v>
      </c>
      <c r="B197">
        <v>43.369999</v>
      </c>
      <c r="C197">
        <v>331.74667399999998</v>
      </c>
      <c r="D197">
        <v>224.51641799999999</v>
      </c>
      <c r="E197">
        <v>276.55957000000001</v>
      </c>
      <c r="F197">
        <v>262.98998999999998</v>
      </c>
      <c r="G197">
        <v>4376.95</v>
      </c>
      <c r="I197">
        <f t="shared" si="19"/>
        <v>-2.1903851093010018E-3</v>
      </c>
      <c r="J197">
        <f t="shared" si="20"/>
        <v>-3.7903831403595521E-3</v>
      </c>
      <c r="K197">
        <f t="shared" si="21"/>
        <v>-1.95207817719593E-2</v>
      </c>
      <c r="L197">
        <f t="shared" si="22"/>
        <v>2.4964965052556021E-3</v>
      </c>
      <c r="M197">
        <f t="shared" si="23"/>
        <v>-1.5665976488306498E-2</v>
      </c>
      <c r="N197">
        <f t="shared" si="24"/>
        <v>-6.246358765807274E-3</v>
      </c>
    </row>
    <row r="198" spans="1:14" x14ac:dyDescent="0.3">
      <c r="A198" s="3">
        <v>45210</v>
      </c>
      <c r="B198">
        <v>43.275002000000001</v>
      </c>
      <c r="C198">
        <v>330.48922700000003</v>
      </c>
      <c r="D198">
        <v>220.13368199999999</v>
      </c>
      <c r="E198">
        <v>277.25</v>
      </c>
      <c r="F198">
        <v>258.86999500000002</v>
      </c>
      <c r="G198">
        <v>4349.6099999999997</v>
      </c>
      <c r="I198">
        <f t="shared" si="19"/>
        <v>3.3505717688932517E-3</v>
      </c>
      <c r="J198">
        <f t="shared" si="20"/>
        <v>-1.0357475283150544E-2</v>
      </c>
      <c r="K198">
        <f t="shared" si="21"/>
        <v>-4.5249458917422823E-3</v>
      </c>
      <c r="L198">
        <f t="shared" si="22"/>
        <v>7.0334066726781431E-3</v>
      </c>
      <c r="M198">
        <f t="shared" si="23"/>
        <v>-2.9937807199324231E-2</v>
      </c>
      <c r="N198">
        <f t="shared" si="24"/>
        <v>-5.0188407696322036E-3</v>
      </c>
    </row>
    <row r="199" spans="1:14" x14ac:dyDescent="0.3">
      <c r="A199" s="3">
        <v>45211</v>
      </c>
      <c r="B199">
        <v>43.419998</v>
      </c>
      <c r="C199">
        <v>327.066193</v>
      </c>
      <c r="D199">
        <v>219.13758899999999</v>
      </c>
      <c r="E199">
        <v>279.20001200000002</v>
      </c>
      <c r="F199">
        <v>251.11999499999999</v>
      </c>
      <c r="G199">
        <v>4327.78</v>
      </c>
      <c r="I199">
        <f t="shared" si="19"/>
        <v>-4.3758177971358449E-3</v>
      </c>
      <c r="J199">
        <f t="shared" si="20"/>
        <v>1.4981844974726596E-2</v>
      </c>
      <c r="K199">
        <f t="shared" si="21"/>
        <v>-2.0909105648688968E-2</v>
      </c>
      <c r="L199">
        <f t="shared" si="22"/>
        <v>-1.2894003743810754E-2</v>
      </c>
      <c r="M199">
        <f t="shared" si="23"/>
        <v>1.1150059954405479E-2</v>
      </c>
      <c r="N199">
        <f t="shared" si="24"/>
        <v>1.0594346293018676E-2</v>
      </c>
    </row>
    <row r="200" spans="1:14" x14ac:dyDescent="0.3">
      <c r="A200" s="3">
        <v>45212</v>
      </c>
      <c r="B200">
        <v>43.23</v>
      </c>
      <c r="C200">
        <v>331.96624800000001</v>
      </c>
      <c r="D200">
        <v>214.55561800000001</v>
      </c>
      <c r="E200">
        <v>275.60000600000001</v>
      </c>
      <c r="F200">
        <v>253.91999799999999</v>
      </c>
      <c r="G200">
        <v>4373.63</v>
      </c>
      <c r="I200">
        <f t="shared" si="19"/>
        <v>6.4769373120519592E-3</v>
      </c>
      <c r="J200">
        <f t="shared" si="20"/>
        <v>-1.7437254645238066E-3</v>
      </c>
      <c r="K200">
        <f t="shared" si="21"/>
        <v>1.8105888049969342E-2</v>
      </c>
      <c r="L200">
        <f t="shared" si="22"/>
        <v>-4.7170463414286821E-3</v>
      </c>
      <c r="M200">
        <f t="shared" si="23"/>
        <v>3.6626024233034813E-3</v>
      </c>
      <c r="N200">
        <f t="shared" si="24"/>
        <v>-9.8316501395932218E-5</v>
      </c>
    </row>
    <row r="201" spans="1:14" x14ac:dyDescent="0.3">
      <c r="A201" s="3">
        <v>45215</v>
      </c>
      <c r="B201">
        <v>43.509998000000003</v>
      </c>
      <c r="C201">
        <v>331.38738999999998</v>
      </c>
      <c r="D201">
        <v>218.440338</v>
      </c>
      <c r="E201">
        <v>274.29998799999998</v>
      </c>
      <c r="F201">
        <v>254.85000600000001</v>
      </c>
      <c r="G201">
        <v>4373.2</v>
      </c>
      <c r="I201">
        <f t="shared" si="19"/>
        <v>6.6651577414459226E-3</v>
      </c>
      <c r="J201">
        <f t="shared" si="20"/>
        <v>-5.872417173145815E-3</v>
      </c>
      <c r="K201">
        <f t="shared" si="21"/>
        <v>1.3223867104618819E-2</v>
      </c>
      <c r="L201">
        <f t="shared" si="22"/>
        <v>6.5622241295906396E-3</v>
      </c>
      <c r="M201">
        <f t="shared" si="23"/>
        <v>-4.7753630423693266E-2</v>
      </c>
      <c r="N201">
        <f t="shared" si="24"/>
        <v>-1.3399798774352753E-2</v>
      </c>
    </row>
    <row r="202" spans="1:14" x14ac:dyDescent="0.3">
      <c r="A202" s="3">
        <v>45216</v>
      </c>
      <c r="B202">
        <v>43.799999</v>
      </c>
      <c r="C202">
        <v>329.44134500000001</v>
      </c>
      <c r="D202">
        <v>221.32896400000001</v>
      </c>
      <c r="E202">
        <v>276.10000600000001</v>
      </c>
      <c r="F202">
        <v>242.679993</v>
      </c>
      <c r="G202">
        <v>4314.6000000000004</v>
      </c>
      <c r="I202">
        <f t="shared" si="19"/>
        <v>-2.1689521043139759E-2</v>
      </c>
      <c r="J202">
        <f t="shared" si="20"/>
        <v>3.6654476383344331E-3</v>
      </c>
      <c r="K202">
        <f t="shared" si="21"/>
        <v>-3.1502880933379565E-3</v>
      </c>
      <c r="L202">
        <f t="shared" si="22"/>
        <v>-2.8975660362717368E-3</v>
      </c>
      <c r="M202">
        <f t="shared" si="23"/>
        <v>-9.3003101413473274E-2</v>
      </c>
      <c r="N202">
        <f t="shared" si="24"/>
        <v>-8.4828257544153247E-3</v>
      </c>
    </row>
    <row r="203" spans="1:14" x14ac:dyDescent="0.3">
      <c r="A203" s="3">
        <v>45217</v>
      </c>
      <c r="B203">
        <v>42.849997999999999</v>
      </c>
      <c r="C203">
        <v>330.64889499999998</v>
      </c>
      <c r="D203">
        <v>220.63171399999999</v>
      </c>
      <c r="E203">
        <v>275.29998799999998</v>
      </c>
      <c r="F203">
        <v>220.11000100000001</v>
      </c>
      <c r="G203">
        <v>4278</v>
      </c>
      <c r="I203">
        <f t="shared" si="19"/>
        <v>-2.2637037229266601E-2</v>
      </c>
      <c r="J203">
        <f t="shared" si="20"/>
        <v>-1.4034718005030634E-2</v>
      </c>
      <c r="K203">
        <f t="shared" si="21"/>
        <v>-1.6704244068919294E-2</v>
      </c>
      <c r="L203">
        <f t="shared" si="22"/>
        <v>-5.0853398511589926E-3</v>
      </c>
      <c r="M203">
        <f t="shared" si="23"/>
        <v>-3.6890627245965139E-2</v>
      </c>
      <c r="N203">
        <f t="shared" si="24"/>
        <v>-1.2585320243104289E-2</v>
      </c>
    </row>
    <row r="204" spans="1:14" x14ac:dyDescent="0.3">
      <c r="A204" s="3">
        <v>45218</v>
      </c>
      <c r="B204">
        <v>41.880001</v>
      </c>
      <c r="C204">
        <v>326.008331</v>
      </c>
      <c r="D204">
        <v>216.94622799999999</v>
      </c>
      <c r="E204">
        <v>273.89999399999999</v>
      </c>
      <c r="F204">
        <v>211.990005</v>
      </c>
      <c r="G204">
        <v>4224.16</v>
      </c>
      <c r="I204">
        <f t="shared" si="19"/>
        <v>-7.0439826398284149E-3</v>
      </c>
      <c r="J204">
        <f t="shared" si="20"/>
        <v>8.1121331834922462E-3</v>
      </c>
      <c r="K204">
        <f t="shared" si="21"/>
        <v>-1.6069797719645021E-2</v>
      </c>
      <c r="L204">
        <f t="shared" si="22"/>
        <v>-4.3810953862232554E-3</v>
      </c>
      <c r="M204">
        <f t="shared" si="23"/>
        <v>4.2453416612736524E-4</v>
      </c>
      <c r="N204">
        <f t="shared" si="24"/>
        <v>-1.6855422143100382E-3</v>
      </c>
    </row>
    <row r="205" spans="1:14" x14ac:dyDescent="0.3">
      <c r="A205" s="3">
        <v>45219</v>
      </c>
      <c r="B205">
        <v>41.584999000000003</v>
      </c>
      <c r="C205">
        <v>328.65295400000002</v>
      </c>
      <c r="D205">
        <v>213.459946</v>
      </c>
      <c r="E205">
        <v>272.70001200000002</v>
      </c>
      <c r="F205">
        <v>212.08000200000001</v>
      </c>
      <c r="G205">
        <v>4217.04</v>
      </c>
      <c r="I205">
        <f t="shared" si="19"/>
        <v>-4.0879645085480643E-3</v>
      </c>
      <c r="J205">
        <f t="shared" si="20"/>
        <v>3.6742405181605917E-3</v>
      </c>
      <c r="K205">
        <f t="shared" si="21"/>
        <v>1.3065758013449528E-2</v>
      </c>
      <c r="L205">
        <f t="shared" si="22"/>
        <v>-2.5669672504452078E-3</v>
      </c>
      <c r="M205">
        <f t="shared" si="23"/>
        <v>2.0935505272203801E-2</v>
      </c>
      <c r="N205">
        <f t="shared" si="24"/>
        <v>7.2657598694819891E-3</v>
      </c>
    </row>
    <row r="206" spans="1:14" x14ac:dyDescent="0.3">
      <c r="A206" s="3">
        <v>45222</v>
      </c>
      <c r="B206">
        <v>41.415000999999997</v>
      </c>
      <c r="C206">
        <v>329.86050399999999</v>
      </c>
      <c r="D206">
        <v>216.24896200000001</v>
      </c>
      <c r="E206">
        <v>272</v>
      </c>
      <c r="F206">
        <v>216.520004</v>
      </c>
      <c r="G206">
        <v>4247.68</v>
      </c>
      <c r="I206">
        <f t="shared" si="19"/>
        <v>-2.0282505848544984E-2</v>
      </c>
      <c r="J206">
        <f t="shared" si="20"/>
        <v>3.0678046863106778E-2</v>
      </c>
      <c r="K206">
        <f t="shared" si="21"/>
        <v>1.8424967052558556E-3</v>
      </c>
      <c r="L206">
        <f t="shared" si="22"/>
        <v>2.2059044117647337E-3</v>
      </c>
      <c r="M206">
        <f t="shared" si="23"/>
        <v>-1.8935922428673185E-2</v>
      </c>
      <c r="N206">
        <f t="shared" si="24"/>
        <v>-1.4339592436341685E-2</v>
      </c>
    </row>
    <row r="207" spans="1:14" x14ac:dyDescent="0.3">
      <c r="A207" s="3">
        <v>45223</v>
      </c>
      <c r="B207">
        <v>40.575001</v>
      </c>
      <c r="C207">
        <v>339.97998000000001</v>
      </c>
      <c r="D207">
        <v>216.6474</v>
      </c>
      <c r="E207">
        <v>272.60000600000001</v>
      </c>
      <c r="F207">
        <v>212.41999799999999</v>
      </c>
      <c r="G207">
        <v>4186.7700000000004</v>
      </c>
      <c r="I207">
        <f t="shared" si="19"/>
        <v>2.1811410429786633E-2</v>
      </c>
      <c r="J207">
        <f t="shared" si="20"/>
        <v>-3.7514323637527137E-2</v>
      </c>
      <c r="K207">
        <f t="shared" si="21"/>
        <v>-1.1034496606005844E-2</v>
      </c>
      <c r="L207">
        <f t="shared" si="22"/>
        <v>-1.100579579591142E-3</v>
      </c>
      <c r="M207">
        <f t="shared" si="23"/>
        <v>-3.1352994363553231E-2</v>
      </c>
      <c r="N207">
        <f t="shared" si="24"/>
        <v>-1.1832510503323772E-2</v>
      </c>
    </row>
    <row r="208" spans="1:14" x14ac:dyDescent="0.3">
      <c r="A208" s="3">
        <v>45224</v>
      </c>
      <c r="B208">
        <v>41.459999000000003</v>
      </c>
      <c r="C208">
        <v>327.22586100000001</v>
      </c>
      <c r="D208">
        <v>214.25680500000001</v>
      </c>
      <c r="E208">
        <v>272.29998799999998</v>
      </c>
      <c r="F208">
        <v>205.759995</v>
      </c>
      <c r="G208">
        <v>4137.2299999999996</v>
      </c>
      <c r="I208">
        <f t="shared" si="19"/>
        <v>-6.9947179689995578E-3</v>
      </c>
      <c r="J208">
        <f t="shared" si="20"/>
        <v>5.8556099268694747E-3</v>
      </c>
      <c r="K208">
        <f t="shared" si="21"/>
        <v>-3.2543423766634425E-3</v>
      </c>
      <c r="L208">
        <f t="shared" si="22"/>
        <v>2.9380023329271055E-3</v>
      </c>
      <c r="M208">
        <f t="shared" si="23"/>
        <v>7.4844869625895951E-3</v>
      </c>
      <c r="N208">
        <f t="shared" si="24"/>
        <v>-4.800313253070212E-3</v>
      </c>
    </row>
    <row r="209" spans="1:14" x14ac:dyDescent="0.3">
      <c r="A209" s="3">
        <v>45225</v>
      </c>
      <c r="B209">
        <v>41.169998</v>
      </c>
      <c r="C209">
        <v>329.14196800000002</v>
      </c>
      <c r="D209">
        <v>213.55954</v>
      </c>
      <c r="E209">
        <v>273.10000600000001</v>
      </c>
      <c r="F209">
        <v>207.300003</v>
      </c>
      <c r="G209">
        <v>4117.37</v>
      </c>
      <c r="I209">
        <f t="shared" si="19"/>
        <v>-3.4369615466097417E-2</v>
      </c>
      <c r="J209">
        <f t="shared" si="20"/>
        <v>2.2740345284682752E-2</v>
      </c>
      <c r="K209">
        <f t="shared" si="21"/>
        <v>4.6642261919095331E-4</v>
      </c>
      <c r="L209">
        <f t="shared" si="22"/>
        <v>-2.5632075599442321E-3</v>
      </c>
      <c r="M209">
        <f t="shared" si="23"/>
        <v>-4.7949840116500109E-2</v>
      </c>
      <c r="N209">
        <f t="shared" si="24"/>
        <v>1.2010093822027125E-2</v>
      </c>
    </row>
    <row r="210" spans="1:14" x14ac:dyDescent="0.3">
      <c r="A210" s="3">
        <v>45226</v>
      </c>
      <c r="B210">
        <v>39.755001</v>
      </c>
      <c r="C210">
        <v>336.62677000000002</v>
      </c>
      <c r="D210">
        <v>213.65914900000001</v>
      </c>
      <c r="E210">
        <v>272.39999399999999</v>
      </c>
      <c r="F210">
        <v>197.36000100000001</v>
      </c>
      <c r="G210">
        <v>4166.82</v>
      </c>
      <c r="I210">
        <f t="shared" si="19"/>
        <v>7.0431138965383637E-3</v>
      </c>
      <c r="J210">
        <f t="shared" si="20"/>
        <v>2.3716770950806352E-3</v>
      </c>
      <c r="K210">
        <f t="shared" si="21"/>
        <v>0</v>
      </c>
      <c r="L210">
        <f t="shared" si="22"/>
        <v>-8.8105508548579209E-3</v>
      </c>
      <c r="M210">
        <f t="shared" si="23"/>
        <v>1.7632726907008893E-2</v>
      </c>
      <c r="N210">
        <f t="shared" si="24"/>
        <v>6.4749617214087665E-3</v>
      </c>
    </row>
    <row r="211" spans="1:14" x14ac:dyDescent="0.3">
      <c r="A211" s="3">
        <v>45229</v>
      </c>
      <c r="B211">
        <v>40.034999999999997</v>
      </c>
      <c r="C211">
        <v>337.42514</v>
      </c>
      <c r="D211">
        <v>213.65914900000001</v>
      </c>
      <c r="E211">
        <v>270</v>
      </c>
      <c r="F211">
        <v>200.83999600000001</v>
      </c>
      <c r="G211">
        <v>4193.8</v>
      </c>
      <c r="I211">
        <f t="shared" si="19"/>
        <v>-2.372948669913734E-3</v>
      </c>
      <c r="J211">
        <f t="shared" si="20"/>
        <v>2.3542641191465406E-2</v>
      </c>
      <c r="K211">
        <f t="shared" si="21"/>
        <v>1.0722690840634184E-2</v>
      </c>
      <c r="L211">
        <f t="shared" si="22"/>
        <v>-1.1110666666666106E-3</v>
      </c>
      <c r="M211">
        <f t="shared" si="23"/>
        <v>2.3999243656626902E-2</v>
      </c>
      <c r="N211">
        <f t="shared" si="24"/>
        <v>1.0505985025513732E-2</v>
      </c>
    </row>
    <row r="212" spans="1:14" x14ac:dyDescent="0.3">
      <c r="A212" s="3">
        <v>45230</v>
      </c>
      <c r="B212">
        <v>39.939999</v>
      </c>
      <c r="C212">
        <v>345.36901899999998</v>
      </c>
      <c r="D212">
        <v>215.95015000000001</v>
      </c>
      <c r="E212">
        <v>269.70001200000002</v>
      </c>
      <c r="F212">
        <v>205.66000399999999</v>
      </c>
      <c r="G212">
        <v>4237.8599999999997</v>
      </c>
      <c r="I212">
        <f t="shared" si="19"/>
        <v>5.1327242146401372E-3</v>
      </c>
      <c r="J212">
        <f t="shared" si="20"/>
        <v>6.5016022760281235E-3</v>
      </c>
      <c r="K212">
        <f t="shared" si="21"/>
        <v>3.3210294135012114E-2</v>
      </c>
      <c r="L212">
        <f t="shared" si="22"/>
        <v>4.8201258515330903E-3</v>
      </c>
      <c r="M212">
        <f t="shared" si="23"/>
        <v>6.2481721044797892E-2</v>
      </c>
      <c r="N212">
        <f t="shared" si="24"/>
        <v>1.8858574846738703E-2</v>
      </c>
    </row>
    <row r="213" spans="1:14" x14ac:dyDescent="0.3">
      <c r="A213" s="3">
        <v>45231</v>
      </c>
      <c r="B213">
        <v>40.145000000000003</v>
      </c>
      <c r="C213">
        <v>347.61447099999998</v>
      </c>
      <c r="D213">
        <v>223.12191799999999</v>
      </c>
      <c r="E213">
        <v>271</v>
      </c>
      <c r="F213">
        <v>218.509995</v>
      </c>
      <c r="G213">
        <v>4317.78</v>
      </c>
      <c r="I213">
        <f t="shared" si="19"/>
        <v>4.0602864615767779E-2</v>
      </c>
      <c r="J213">
        <f t="shared" si="20"/>
        <v>1.2861711387153509E-2</v>
      </c>
      <c r="K213">
        <f t="shared" si="21"/>
        <v>-4.9107815575518054E-3</v>
      </c>
      <c r="L213">
        <f t="shared" si="22"/>
        <v>1.107011070110701E-2</v>
      </c>
      <c r="M213">
        <f t="shared" si="23"/>
        <v>6.6359069753307472E-3</v>
      </c>
      <c r="N213">
        <f t="shared" si="24"/>
        <v>9.3937162152773878E-3</v>
      </c>
    </row>
    <row r="214" spans="1:14" x14ac:dyDescent="0.3">
      <c r="A214" s="3">
        <v>45232</v>
      </c>
      <c r="B214">
        <v>41.775002000000001</v>
      </c>
      <c r="C214">
        <v>352.08538800000002</v>
      </c>
      <c r="D214">
        <v>222.02621500000001</v>
      </c>
      <c r="E214">
        <v>274</v>
      </c>
      <c r="F214">
        <v>219.96000699999999</v>
      </c>
      <c r="G214">
        <v>4358.34</v>
      </c>
      <c r="I214">
        <f t="shared" si="19"/>
        <v>1.5798898106575771E-2</v>
      </c>
      <c r="J214">
        <f t="shared" si="20"/>
        <v>1.0572557472904835E-2</v>
      </c>
      <c r="K214">
        <f t="shared" si="21"/>
        <v>-1.794486295233237E-3</v>
      </c>
      <c r="L214">
        <f t="shared" si="22"/>
        <v>6.5692992700729369E-3</v>
      </c>
      <c r="M214">
        <f t="shared" si="23"/>
        <v>-3.1369475270110816E-3</v>
      </c>
      <c r="N214">
        <f t="shared" si="24"/>
        <v>1.7529609897344901E-3</v>
      </c>
    </row>
    <row r="215" spans="1:14" x14ac:dyDescent="0.3">
      <c r="A215" s="3">
        <v>45233</v>
      </c>
      <c r="B215">
        <v>42.435001</v>
      </c>
      <c r="C215">
        <v>355.80783100000002</v>
      </c>
      <c r="D215">
        <v>221.627792</v>
      </c>
      <c r="E215">
        <v>275.79998799999998</v>
      </c>
      <c r="F215">
        <v>219.270004</v>
      </c>
      <c r="G215">
        <v>4365.9799999999996</v>
      </c>
      <c r="I215">
        <f t="shared" si="19"/>
        <v>-7.1874630096037872E-3</v>
      </c>
      <c r="J215">
        <f t="shared" si="20"/>
        <v>1.121929494575951E-2</v>
      </c>
      <c r="K215">
        <f t="shared" si="21"/>
        <v>-1.5730346670601622E-2</v>
      </c>
      <c r="L215">
        <f t="shared" si="22"/>
        <v>3.6260335152736697E-4</v>
      </c>
      <c r="M215">
        <f t="shared" si="23"/>
        <v>1.3271258936083186E-2</v>
      </c>
      <c r="N215">
        <f t="shared" si="24"/>
        <v>2.8401412741241479E-3</v>
      </c>
    </row>
    <row r="216" spans="1:14" x14ac:dyDescent="0.3">
      <c r="A216" s="3">
        <v>45236</v>
      </c>
      <c r="B216">
        <v>42.130001</v>
      </c>
      <c r="C216">
        <v>359.79974399999998</v>
      </c>
      <c r="D216">
        <v>218.14151000000001</v>
      </c>
      <c r="E216">
        <v>275.89999399999999</v>
      </c>
      <c r="F216">
        <v>222.179993</v>
      </c>
      <c r="G216">
        <v>4378.38</v>
      </c>
      <c r="I216">
        <f t="shared" si="19"/>
        <v>-1.8989318324488136E-3</v>
      </c>
      <c r="J216">
        <f t="shared" si="20"/>
        <v>7.4057334515502003E-3</v>
      </c>
      <c r="K216">
        <f t="shared" si="21"/>
        <v>2.8310544838531619E-2</v>
      </c>
      <c r="L216">
        <f t="shared" si="22"/>
        <v>3.9869736278428753E-3</v>
      </c>
      <c r="M216">
        <f t="shared" si="23"/>
        <v>-3.1502386445743093E-4</v>
      </c>
      <c r="N216">
        <f t="shared" si="24"/>
        <v>1.0049378994056331E-3</v>
      </c>
    </row>
    <row r="217" spans="1:14" x14ac:dyDescent="0.3">
      <c r="A217" s="3">
        <v>45237</v>
      </c>
      <c r="B217">
        <v>42.049999</v>
      </c>
      <c r="C217">
        <v>362.46432499999997</v>
      </c>
      <c r="D217">
        <v>224.317215</v>
      </c>
      <c r="E217">
        <v>277</v>
      </c>
      <c r="F217">
        <v>222.11000100000001</v>
      </c>
      <c r="G217">
        <v>4382.78</v>
      </c>
      <c r="I217">
        <f t="shared" si="19"/>
        <v>-1.4268014608039049E-3</v>
      </c>
      <c r="J217">
        <f t="shared" si="20"/>
        <v>-6.9107849441458489E-3</v>
      </c>
      <c r="K217">
        <f t="shared" si="21"/>
        <v>8.3925400018897298E-2</v>
      </c>
      <c r="L217">
        <f t="shared" si="22"/>
        <v>3.6101083032490976E-3</v>
      </c>
      <c r="M217">
        <f t="shared" si="23"/>
        <v>-5.4612601618060461E-2</v>
      </c>
      <c r="N217">
        <f t="shared" si="24"/>
        <v>-8.0839102122395798E-3</v>
      </c>
    </row>
    <row r="218" spans="1:14" x14ac:dyDescent="0.3">
      <c r="A218" s="3">
        <v>45238</v>
      </c>
      <c r="B218">
        <v>41.990001999999997</v>
      </c>
      <c r="C218">
        <v>359.95941199999999</v>
      </c>
      <c r="D218">
        <v>243.14312699999999</v>
      </c>
      <c r="E218">
        <v>278</v>
      </c>
      <c r="F218">
        <v>209.979996</v>
      </c>
      <c r="G218">
        <v>4347.3500000000004</v>
      </c>
      <c r="I218">
        <f t="shared" si="19"/>
        <v>6.9063345126775567E-3</v>
      </c>
      <c r="J218">
        <f t="shared" si="20"/>
        <v>2.4896756971033281E-2</v>
      </c>
      <c r="K218">
        <f t="shared" si="21"/>
        <v>0</v>
      </c>
      <c r="L218">
        <f t="shared" si="22"/>
        <v>4.6762158273380748E-3</v>
      </c>
      <c r="M218">
        <f t="shared" si="23"/>
        <v>2.224020425259934E-2</v>
      </c>
      <c r="N218">
        <f t="shared" si="24"/>
        <v>1.5616409996894525E-2</v>
      </c>
    </row>
    <row r="219" spans="1:14" x14ac:dyDescent="0.3">
      <c r="A219" s="3">
        <v>45239</v>
      </c>
      <c r="B219">
        <v>42.279998999999997</v>
      </c>
      <c r="C219">
        <v>368.92123400000003</v>
      </c>
      <c r="D219">
        <v>243.14312699999999</v>
      </c>
      <c r="E219">
        <v>279.29998799999998</v>
      </c>
      <c r="F219">
        <v>214.64999399999999</v>
      </c>
      <c r="G219">
        <v>4415.24</v>
      </c>
      <c r="I219">
        <f t="shared" si="19"/>
        <v>-1.2535454411907546E-2</v>
      </c>
      <c r="J219">
        <f t="shared" si="20"/>
        <v>-8.0883877776469649E-3</v>
      </c>
      <c r="K219">
        <f t="shared" si="21"/>
        <v>9.4223103415134405E-3</v>
      </c>
      <c r="L219">
        <f t="shared" si="22"/>
        <v>-5.7285215493814122E-3</v>
      </c>
      <c r="M219">
        <f t="shared" si="23"/>
        <v>4.220830772536615E-2</v>
      </c>
      <c r="N219">
        <f t="shared" si="24"/>
        <v>-8.3574165843750285E-4</v>
      </c>
    </row>
    <row r="220" spans="1:14" x14ac:dyDescent="0.3">
      <c r="A220" s="3">
        <v>45240</v>
      </c>
      <c r="B220">
        <v>41.75</v>
      </c>
      <c r="C220">
        <v>365.93725599999999</v>
      </c>
      <c r="D220">
        <v>245.43409700000001</v>
      </c>
      <c r="E220">
        <v>277.70001200000002</v>
      </c>
      <c r="F220">
        <v>223.71000699999999</v>
      </c>
      <c r="G220">
        <v>4411.55</v>
      </c>
      <c r="I220">
        <f t="shared" si="19"/>
        <v>6.467065868263548E-3</v>
      </c>
      <c r="J220">
        <f t="shared" si="20"/>
        <v>9.7905663915237393E-3</v>
      </c>
      <c r="K220">
        <f t="shared" si="21"/>
        <v>1.8668905649242371E-2</v>
      </c>
      <c r="L220">
        <f t="shared" si="22"/>
        <v>1.3683787669407751E-2</v>
      </c>
      <c r="M220">
        <f t="shared" si="23"/>
        <v>6.1239982885521953E-2</v>
      </c>
      <c r="N220">
        <f t="shared" si="24"/>
        <v>1.9074928313177825E-2</v>
      </c>
    </row>
    <row r="221" spans="1:14" x14ac:dyDescent="0.3">
      <c r="A221" s="3">
        <v>45243</v>
      </c>
      <c r="B221">
        <v>42.02</v>
      </c>
      <c r="C221">
        <v>369.51998900000001</v>
      </c>
      <c r="D221">
        <v>250.01608300000001</v>
      </c>
      <c r="E221">
        <v>281.5</v>
      </c>
      <c r="F221">
        <v>237.41000399999999</v>
      </c>
      <c r="G221">
        <v>4495.7</v>
      </c>
      <c r="I221">
        <f t="shared" si="19"/>
        <v>5.5925987624939767E-3</v>
      </c>
      <c r="J221">
        <f t="shared" si="20"/>
        <v>4.0599698112670575E-4</v>
      </c>
      <c r="K221">
        <f t="shared" si="21"/>
        <v>9.96011124612327E-3</v>
      </c>
      <c r="L221">
        <f t="shared" si="22"/>
        <v>-1.030193250444047E-2</v>
      </c>
      <c r="M221">
        <f t="shared" si="23"/>
        <v>2.2871791030339341E-2</v>
      </c>
      <c r="N221">
        <f t="shared" si="24"/>
        <v>1.5970816558045001E-3</v>
      </c>
    </row>
    <row r="222" spans="1:14" x14ac:dyDescent="0.3">
      <c r="A222" s="3">
        <v>45244</v>
      </c>
      <c r="B222">
        <v>42.255001</v>
      </c>
      <c r="C222">
        <v>369.67001299999998</v>
      </c>
      <c r="D222">
        <v>252.506271</v>
      </c>
      <c r="E222">
        <v>278.60000600000001</v>
      </c>
      <c r="F222">
        <v>242.83999600000001</v>
      </c>
      <c r="G222">
        <v>4502.88</v>
      </c>
      <c r="I222">
        <f t="shared" si="19"/>
        <v>1.9879303753891839E-2</v>
      </c>
      <c r="J222">
        <f t="shared" si="20"/>
        <v>1.7583249307267994E-2</v>
      </c>
      <c r="K222">
        <f t="shared" si="21"/>
        <v>6.3116650279153247E-3</v>
      </c>
      <c r="L222">
        <f t="shared" si="22"/>
        <v>-1.8305835930240461E-2</v>
      </c>
      <c r="M222">
        <f t="shared" si="23"/>
        <v>-3.8090924692652357E-2</v>
      </c>
      <c r="N222">
        <f t="shared" si="24"/>
        <v>1.1903492875669954E-3</v>
      </c>
    </row>
    <row r="223" spans="1:14" x14ac:dyDescent="0.3">
      <c r="A223" s="3">
        <v>45245</v>
      </c>
      <c r="B223">
        <v>43.095001000000003</v>
      </c>
      <c r="C223">
        <v>376.17001299999998</v>
      </c>
      <c r="D223">
        <v>254.10000600000001</v>
      </c>
      <c r="E223">
        <v>273.5</v>
      </c>
      <c r="F223">
        <v>233.58999600000001</v>
      </c>
      <c r="G223">
        <v>4508.24</v>
      </c>
      <c r="I223">
        <f t="shared" si="19"/>
        <v>-7.4254320124044733E-3</v>
      </c>
      <c r="J223">
        <f t="shared" si="20"/>
        <v>-1.6800932508142206E-2</v>
      </c>
      <c r="K223">
        <f t="shared" si="21"/>
        <v>4.328968807659094E-3</v>
      </c>
      <c r="L223">
        <f t="shared" si="22"/>
        <v>6.5813089579524128E-3</v>
      </c>
      <c r="M223">
        <f t="shared" si="23"/>
        <v>3.0395436968969776E-3</v>
      </c>
      <c r="N223">
        <f t="shared" si="24"/>
        <v>1.2820967827801215E-3</v>
      </c>
    </row>
    <row r="224" spans="1:14" x14ac:dyDescent="0.3">
      <c r="A224" s="3">
        <v>45246</v>
      </c>
      <c r="B224">
        <v>42.775002000000001</v>
      </c>
      <c r="C224">
        <v>369.85000600000001</v>
      </c>
      <c r="D224">
        <v>255.199997</v>
      </c>
      <c r="E224">
        <v>275.29998799999998</v>
      </c>
      <c r="F224">
        <v>234.300003</v>
      </c>
      <c r="G224">
        <v>4514.0200000000004</v>
      </c>
      <c r="I224">
        <f t="shared" si="19"/>
        <v>1.4026837450527749E-2</v>
      </c>
      <c r="J224">
        <f t="shared" si="20"/>
        <v>2.0521822027495074E-2</v>
      </c>
      <c r="K224">
        <f t="shared" si="21"/>
        <v>3.9187304535903889E-4</v>
      </c>
      <c r="L224">
        <f t="shared" si="22"/>
        <v>2.5427244115971965E-3</v>
      </c>
      <c r="M224">
        <f t="shared" si="23"/>
        <v>5.5484549012148488E-3</v>
      </c>
      <c r="N224">
        <f t="shared" si="24"/>
        <v>7.390308416887756E-3</v>
      </c>
    </row>
    <row r="225" spans="1:14" x14ac:dyDescent="0.3">
      <c r="A225" s="3">
        <v>45247</v>
      </c>
      <c r="B225">
        <v>43.375</v>
      </c>
      <c r="C225">
        <v>377.44000199999999</v>
      </c>
      <c r="D225">
        <v>255.300003</v>
      </c>
      <c r="E225">
        <v>276</v>
      </c>
      <c r="F225">
        <v>235.60000600000001</v>
      </c>
      <c r="G225">
        <v>4547.38</v>
      </c>
      <c r="I225">
        <f t="shared" si="19"/>
        <v>-7.4928184438040422E-3</v>
      </c>
      <c r="J225">
        <f t="shared" si="20"/>
        <v>-1.1577985843694483E-2</v>
      </c>
      <c r="K225">
        <f t="shared" si="21"/>
        <v>-1.0967500850362324E-2</v>
      </c>
      <c r="L225">
        <f t="shared" si="22"/>
        <v>-4.7101014492753075E-3</v>
      </c>
      <c r="M225">
        <f t="shared" si="23"/>
        <v>2.3769061364115537E-2</v>
      </c>
      <c r="N225">
        <f t="shared" si="24"/>
        <v>-2.0209439281521466E-3</v>
      </c>
    </row>
    <row r="226" spans="1:14" x14ac:dyDescent="0.3">
      <c r="A226" s="3">
        <v>45250</v>
      </c>
      <c r="B226">
        <v>43.049999</v>
      </c>
      <c r="C226">
        <v>373.07000699999998</v>
      </c>
      <c r="D226">
        <v>252.5</v>
      </c>
      <c r="E226">
        <v>274.70001200000002</v>
      </c>
      <c r="F226">
        <v>241.199997</v>
      </c>
      <c r="G226">
        <v>4538.1899999999996</v>
      </c>
      <c r="I226">
        <f t="shared" si="19"/>
        <v>-1.1614402128092964E-2</v>
      </c>
      <c r="J226">
        <f t="shared" si="20"/>
        <v>1.2812605972905327E-2</v>
      </c>
      <c r="K226">
        <f t="shared" si="21"/>
        <v>-7.9206732673265821E-4</v>
      </c>
      <c r="L226">
        <f t="shared" si="22"/>
        <v>6.5525588692001398E-3</v>
      </c>
      <c r="M226">
        <f t="shared" si="23"/>
        <v>-2.8980058403566256E-2</v>
      </c>
      <c r="N226">
        <f t="shared" si="24"/>
        <v>4.0610904347328546E-3</v>
      </c>
    </row>
    <row r="227" spans="1:14" x14ac:dyDescent="0.3">
      <c r="A227" s="3">
        <v>45251</v>
      </c>
      <c r="B227">
        <v>42.549999</v>
      </c>
      <c r="C227">
        <v>377.85000600000001</v>
      </c>
      <c r="D227">
        <v>252.300003</v>
      </c>
      <c r="E227">
        <v>276.5</v>
      </c>
      <c r="F227">
        <v>234.21000699999999</v>
      </c>
      <c r="G227">
        <v>4556.62</v>
      </c>
      <c r="I227">
        <f t="shared" si="19"/>
        <v>-5.8754407961325687E-3</v>
      </c>
      <c r="J227">
        <f t="shared" si="20"/>
        <v>-1.1115865907912227E-3</v>
      </c>
      <c r="K227">
        <f t="shared" si="21"/>
        <v>-5.152607945074039E-3</v>
      </c>
      <c r="L227">
        <f t="shared" si="22"/>
        <v>1.1934857142857087E-2</v>
      </c>
      <c r="M227">
        <f t="shared" si="23"/>
        <v>5.294351065025185E-3</v>
      </c>
      <c r="N227">
        <f t="shared" si="24"/>
        <v>5.969336920788336E-4</v>
      </c>
    </row>
    <row r="228" spans="1:14" x14ac:dyDescent="0.3">
      <c r="A228" s="3">
        <v>45252</v>
      </c>
      <c r="B228">
        <v>42.299999</v>
      </c>
      <c r="C228">
        <v>377.42999300000002</v>
      </c>
      <c r="D228">
        <v>251</v>
      </c>
      <c r="E228">
        <v>279.79998799999998</v>
      </c>
      <c r="F228">
        <v>235.449997</v>
      </c>
      <c r="G228">
        <v>4559.34</v>
      </c>
      <c r="I228">
        <f t="shared" si="19"/>
        <v>1.0638770937087673E-3</v>
      </c>
      <c r="J228">
        <f t="shared" si="20"/>
        <v>3.1263864077701164E-3</v>
      </c>
      <c r="K228">
        <f t="shared" si="21"/>
        <v>-8.7649282868525746E-3</v>
      </c>
      <c r="L228">
        <f t="shared" si="22"/>
        <v>7.1483920149423015E-4</v>
      </c>
      <c r="M228">
        <f t="shared" si="23"/>
        <v>2.6757486006678999E-3</v>
      </c>
      <c r="N228">
        <f t="shared" si="24"/>
        <v>-1.9542302175314529E-3</v>
      </c>
    </row>
    <row r="229" spans="1:14" x14ac:dyDescent="0.3">
      <c r="A229" s="3">
        <v>45253</v>
      </c>
      <c r="B229">
        <v>42.345001000000003</v>
      </c>
      <c r="C229">
        <v>378.60998499999999</v>
      </c>
      <c r="D229">
        <v>248.800003</v>
      </c>
      <c r="E229">
        <v>280</v>
      </c>
      <c r="F229">
        <v>236.08000200000001</v>
      </c>
      <c r="G229">
        <v>4550.43</v>
      </c>
      <c r="I229">
        <f t="shared" si="19"/>
        <v>3.0699491540924963E-3</v>
      </c>
      <c r="J229">
        <f t="shared" si="20"/>
        <v>1.0802744676688916E-2</v>
      </c>
      <c r="K229">
        <f t="shared" si="21"/>
        <v>0</v>
      </c>
      <c r="L229">
        <f t="shared" si="22"/>
        <v>1.357138571428566E-2</v>
      </c>
      <c r="M229">
        <f t="shared" si="23"/>
        <v>4.5069463359289484E-2</v>
      </c>
      <c r="N229">
        <f t="shared" si="24"/>
        <v>9.8012715281853269E-4</v>
      </c>
    </row>
    <row r="230" spans="1:14" x14ac:dyDescent="0.3">
      <c r="A230" s="3">
        <v>45254</v>
      </c>
      <c r="B230">
        <v>42.474997999999999</v>
      </c>
      <c r="C230">
        <v>382.70001200000002</v>
      </c>
      <c r="D230">
        <v>248.800003</v>
      </c>
      <c r="E230">
        <v>283.79998799999998</v>
      </c>
      <c r="F230">
        <v>246.720001</v>
      </c>
      <c r="G230">
        <v>4554.8900000000003</v>
      </c>
      <c r="I230">
        <f t="shared" si="19"/>
        <v>-1.0005862743065926E-2</v>
      </c>
      <c r="J230">
        <f t="shared" si="20"/>
        <v>-1.0060114657116884E-2</v>
      </c>
      <c r="K230">
        <f t="shared" si="21"/>
        <v>3.2154461027076586E-3</v>
      </c>
      <c r="L230">
        <f t="shared" si="22"/>
        <v>2.8189500839585053E-3</v>
      </c>
      <c r="M230">
        <f t="shared" si="23"/>
        <v>-1.0457206507550264E-2</v>
      </c>
      <c r="N230">
        <f t="shared" si="24"/>
        <v>-9.4623580371872864E-4</v>
      </c>
    </row>
    <row r="231" spans="1:14" x14ac:dyDescent="0.3">
      <c r="A231" s="3">
        <v>45257</v>
      </c>
      <c r="B231">
        <v>42.049999</v>
      </c>
      <c r="C231">
        <v>378.85000600000001</v>
      </c>
      <c r="D231">
        <v>249.60000600000001</v>
      </c>
      <c r="E231">
        <v>284.60000600000001</v>
      </c>
      <c r="F231">
        <v>244.13999899999999</v>
      </c>
      <c r="G231">
        <v>4550.58</v>
      </c>
      <c r="I231">
        <f t="shared" si="19"/>
        <v>9.5125329253872432E-3</v>
      </c>
      <c r="J231">
        <f t="shared" si="20"/>
        <v>1.5836874501727559E-4</v>
      </c>
      <c r="K231">
        <f t="shared" si="21"/>
        <v>1.0016025400255799E-2</v>
      </c>
      <c r="L231">
        <f t="shared" si="22"/>
        <v>-2.8110259421428919E-3</v>
      </c>
      <c r="M231">
        <f t="shared" si="23"/>
        <v>-1.6629790352378847E-2</v>
      </c>
      <c r="N231">
        <f t="shared" si="24"/>
        <v>3.7841330116161575E-3</v>
      </c>
    </row>
    <row r="232" spans="1:14" x14ac:dyDescent="0.3">
      <c r="A232" s="3">
        <v>45258</v>
      </c>
      <c r="B232">
        <v>42.450001</v>
      </c>
      <c r="C232">
        <v>378.91000400000001</v>
      </c>
      <c r="D232">
        <v>252.10000600000001</v>
      </c>
      <c r="E232">
        <v>283.79998799999998</v>
      </c>
      <c r="F232">
        <v>240.08000200000001</v>
      </c>
      <c r="G232">
        <v>4567.8</v>
      </c>
      <c r="I232">
        <f t="shared" si="19"/>
        <v>2.3557125475686089E-2</v>
      </c>
      <c r="J232">
        <f t="shared" si="20"/>
        <v>-1.1612240251117761E-2</v>
      </c>
      <c r="K232">
        <f t="shared" si="21"/>
        <v>5.9500196917885041E-3</v>
      </c>
      <c r="L232">
        <f t="shared" si="22"/>
        <v>2.1141861359064173E-3</v>
      </c>
      <c r="M232">
        <f t="shared" si="23"/>
        <v>-5.2065977573592321E-3</v>
      </c>
      <c r="N232">
        <f t="shared" si="24"/>
        <v>5.873724769035406E-3</v>
      </c>
    </row>
    <row r="233" spans="1:14" x14ac:dyDescent="0.3">
      <c r="A233" s="3">
        <v>45259</v>
      </c>
      <c r="B233">
        <v>43.450001</v>
      </c>
      <c r="C233">
        <v>374.51001000000002</v>
      </c>
      <c r="D233">
        <v>253.60000600000001</v>
      </c>
      <c r="E233">
        <v>284.39999399999999</v>
      </c>
      <c r="F233">
        <v>238.83000200000001</v>
      </c>
      <c r="G233">
        <v>4594.63</v>
      </c>
      <c r="I233">
        <f t="shared" si="19"/>
        <v>4.6029918388271445E-4</v>
      </c>
      <c r="J233">
        <f t="shared" si="20"/>
        <v>-1.4338722214661277E-2</v>
      </c>
      <c r="K233">
        <f t="shared" si="21"/>
        <v>-8.2807805611802999E-3</v>
      </c>
      <c r="L233">
        <f t="shared" si="22"/>
        <v>4.9226231699568621E-3</v>
      </c>
      <c r="M233">
        <f t="shared" si="23"/>
        <v>-1.3608005580471419E-2</v>
      </c>
      <c r="N233">
        <f t="shared" si="24"/>
        <v>-5.4084877345945952E-3</v>
      </c>
    </row>
    <row r="234" spans="1:14" x14ac:dyDescent="0.3">
      <c r="A234" s="3">
        <v>45260</v>
      </c>
      <c r="B234">
        <v>43.470001000000003</v>
      </c>
      <c r="C234">
        <v>369.14001500000001</v>
      </c>
      <c r="D234">
        <v>251.5</v>
      </c>
      <c r="E234">
        <v>285.79998799999998</v>
      </c>
      <c r="F234">
        <v>235.58000200000001</v>
      </c>
      <c r="G234">
        <v>4569.78</v>
      </c>
      <c r="I234">
        <f t="shared" si="19"/>
        <v>2.3464480711652008E-2</v>
      </c>
      <c r="J234">
        <f t="shared" si="20"/>
        <v>9.1563468132816878E-3</v>
      </c>
      <c r="K234">
        <f t="shared" si="21"/>
        <v>1.1530791252485059E-2</v>
      </c>
      <c r="L234">
        <f t="shared" si="22"/>
        <v>-2.1693429882159328E-2</v>
      </c>
      <c r="M234">
        <f t="shared" si="23"/>
        <v>1.3328801143316013E-2</v>
      </c>
      <c r="N234">
        <f t="shared" si="24"/>
        <v>-5.68955179461474E-4</v>
      </c>
    </row>
    <row r="235" spans="1:14" x14ac:dyDescent="0.3">
      <c r="A235" s="3">
        <v>45261</v>
      </c>
      <c r="B235">
        <v>44.490001999999997</v>
      </c>
      <c r="C235">
        <v>372.51998900000001</v>
      </c>
      <c r="D235">
        <v>254.39999399999999</v>
      </c>
      <c r="E235">
        <v>279.60000600000001</v>
      </c>
      <c r="F235">
        <v>238.720001</v>
      </c>
      <c r="G235">
        <v>4567.18</v>
      </c>
      <c r="I235">
        <f t="shared" si="19"/>
        <v>1.4385231989875008E-2</v>
      </c>
      <c r="J235">
        <f t="shared" si="20"/>
        <v>-9.9860439972256753E-3</v>
      </c>
      <c r="K235">
        <f t="shared" si="21"/>
        <v>-1.9654088513854288E-3</v>
      </c>
      <c r="L235">
        <f t="shared" si="22"/>
        <v>5.7224819945104278E-3</v>
      </c>
      <c r="M235">
        <f t="shared" si="23"/>
        <v>2.7228300824277915E-3</v>
      </c>
      <c r="N235">
        <f t="shared" si="24"/>
        <v>-3.9061302598102426E-3</v>
      </c>
    </row>
    <row r="236" spans="1:14" x14ac:dyDescent="0.3">
      <c r="A236" s="3">
        <v>45264</v>
      </c>
      <c r="B236">
        <v>45.130001</v>
      </c>
      <c r="C236">
        <v>368.79998799999998</v>
      </c>
      <c r="D236">
        <v>253.89999399999999</v>
      </c>
      <c r="E236">
        <v>281.20001200000002</v>
      </c>
      <c r="F236">
        <v>239.36999499999999</v>
      </c>
      <c r="G236">
        <v>4549.34</v>
      </c>
      <c r="I236">
        <f t="shared" si="19"/>
        <v>-2.6590515697085177E-3</v>
      </c>
      <c r="J236">
        <f t="shared" si="20"/>
        <v>5.8297832699496467E-3</v>
      </c>
      <c r="K236">
        <f t="shared" si="21"/>
        <v>-7.8771171613340012E-3</v>
      </c>
      <c r="L236">
        <f t="shared" si="22"/>
        <v>1.0312922746247935E-2</v>
      </c>
      <c r="M236">
        <f t="shared" si="23"/>
        <v>1.366087675274422E-2</v>
      </c>
      <c r="N236">
        <f t="shared" si="24"/>
        <v>7.9681887922204101E-3</v>
      </c>
    </row>
    <row r="237" spans="1:14" x14ac:dyDescent="0.3">
      <c r="A237" s="3">
        <v>45265</v>
      </c>
      <c r="B237">
        <v>45.009998000000003</v>
      </c>
      <c r="C237">
        <v>370.95001200000002</v>
      </c>
      <c r="D237">
        <v>251.89999399999999</v>
      </c>
      <c r="E237">
        <v>284.10000600000001</v>
      </c>
      <c r="F237">
        <v>242.63999899999999</v>
      </c>
      <c r="G237">
        <v>4585.59</v>
      </c>
      <c r="I237">
        <f t="shared" si="19"/>
        <v>1.7662786832383252E-2</v>
      </c>
      <c r="J237">
        <f t="shared" si="20"/>
        <v>8.8421590346247931E-3</v>
      </c>
      <c r="K237">
        <f t="shared" si="21"/>
        <v>2.3421969593218777E-2</v>
      </c>
      <c r="L237">
        <f t="shared" si="22"/>
        <v>9.151728071417245E-3</v>
      </c>
      <c r="M237">
        <f t="shared" si="23"/>
        <v>4.9455860737949667E-3</v>
      </c>
      <c r="N237">
        <f t="shared" si="24"/>
        <v>4.0954381006587468E-3</v>
      </c>
    </row>
    <row r="238" spans="1:14" x14ac:dyDescent="0.3">
      <c r="A238" s="3">
        <v>45266</v>
      </c>
      <c r="B238">
        <v>45.805</v>
      </c>
      <c r="C238">
        <v>374.23001099999999</v>
      </c>
      <c r="D238">
        <v>257.79998799999998</v>
      </c>
      <c r="E238">
        <v>286.70001200000002</v>
      </c>
      <c r="F238">
        <v>243.83999600000001</v>
      </c>
      <c r="G238">
        <v>4604.37</v>
      </c>
      <c r="I238">
        <f t="shared" si="19"/>
        <v>-1.9648509987991772E-3</v>
      </c>
      <c r="J238">
        <f t="shared" si="20"/>
        <v>-7.8294709506876118E-3</v>
      </c>
      <c r="K238">
        <f t="shared" si="21"/>
        <v>-3.103134357011626E-3</v>
      </c>
      <c r="L238">
        <f t="shared" si="22"/>
        <v>6.2782976095584701E-3</v>
      </c>
      <c r="M238">
        <f t="shared" si="23"/>
        <v>-1.6814267828318109E-2</v>
      </c>
      <c r="N238">
        <f t="shared" si="24"/>
        <v>3.9245325636297059E-3</v>
      </c>
    </row>
    <row r="239" spans="1:14" x14ac:dyDescent="0.3">
      <c r="A239" s="3">
        <v>45267</v>
      </c>
      <c r="B239">
        <v>45.715000000000003</v>
      </c>
      <c r="C239">
        <v>371.29998799999998</v>
      </c>
      <c r="D239">
        <v>257</v>
      </c>
      <c r="E239">
        <v>288.5</v>
      </c>
      <c r="F239">
        <v>239.740005</v>
      </c>
      <c r="G239">
        <v>4622.4399999999996</v>
      </c>
      <c r="I239">
        <f t="shared" si="19"/>
        <v>1.3562266214590396E-2</v>
      </c>
      <c r="J239">
        <f t="shared" si="20"/>
        <v>8.29522515362968E-3</v>
      </c>
      <c r="K239">
        <f t="shared" si="21"/>
        <v>1.2451408560311343E-2</v>
      </c>
      <c r="L239">
        <f t="shared" si="22"/>
        <v>-2.0797435008665776E-3</v>
      </c>
      <c r="M239">
        <f t="shared" si="23"/>
        <v>-1.138737775533121E-2</v>
      </c>
      <c r="N239">
        <f t="shared" si="24"/>
        <v>4.5993025328614802E-3</v>
      </c>
    </row>
    <row r="240" spans="1:14" x14ac:dyDescent="0.3">
      <c r="A240" s="3">
        <v>45268</v>
      </c>
      <c r="B240">
        <v>46.334999000000003</v>
      </c>
      <c r="C240">
        <v>374.38000499999998</v>
      </c>
      <c r="D240">
        <v>260.20001200000002</v>
      </c>
      <c r="E240">
        <v>287.89999399999999</v>
      </c>
      <c r="F240">
        <v>237.009995</v>
      </c>
      <c r="G240">
        <v>4643.7</v>
      </c>
      <c r="I240">
        <f t="shared" si="19"/>
        <v>-4.7479660029777146E-3</v>
      </c>
      <c r="J240">
        <f t="shared" si="20"/>
        <v>-2.6737539041289498E-5</v>
      </c>
      <c r="K240">
        <f t="shared" si="21"/>
        <v>1.8447301224567138E-2</v>
      </c>
      <c r="L240">
        <f t="shared" si="22"/>
        <v>9.0309345404154737E-3</v>
      </c>
      <c r="M240">
        <f t="shared" si="23"/>
        <v>9.619839028307672E-3</v>
      </c>
      <c r="N240">
        <f t="shared" si="24"/>
        <v>1.3650752632599076E-2</v>
      </c>
    </row>
    <row r="241" spans="1:14" x14ac:dyDescent="0.3">
      <c r="A241" s="3">
        <v>45271</v>
      </c>
      <c r="B241">
        <v>46.115001999999997</v>
      </c>
      <c r="C241">
        <v>374.36999500000002</v>
      </c>
      <c r="D241">
        <v>265</v>
      </c>
      <c r="E241">
        <v>290.5</v>
      </c>
      <c r="F241">
        <v>239.28999300000001</v>
      </c>
      <c r="G241">
        <v>4707.09</v>
      </c>
      <c r="I241">
        <f t="shared" si="19"/>
        <v>-4.6622571977769037E-3</v>
      </c>
      <c r="J241">
        <f t="shared" si="20"/>
        <v>-2.2544547139788786E-2</v>
      </c>
      <c r="K241">
        <f t="shared" si="21"/>
        <v>-7.5471698113207548E-3</v>
      </c>
      <c r="L241">
        <f t="shared" si="22"/>
        <v>-4.1308502581756112E-3</v>
      </c>
      <c r="M241">
        <f t="shared" si="23"/>
        <v>4.914543166876182E-2</v>
      </c>
      <c r="N241">
        <f t="shared" si="24"/>
        <v>2.6470706954827795E-3</v>
      </c>
    </row>
    <row r="242" spans="1:14" x14ac:dyDescent="0.3">
      <c r="A242" s="3">
        <v>45272</v>
      </c>
      <c r="B242">
        <v>45.900002000000001</v>
      </c>
      <c r="C242">
        <v>365.92999300000002</v>
      </c>
      <c r="D242">
        <v>263</v>
      </c>
      <c r="E242">
        <v>289.29998799999998</v>
      </c>
      <c r="F242">
        <v>251.050003</v>
      </c>
      <c r="G242">
        <v>4719.55</v>
      </c>
      <c r="I242">
        <f t="shared" si="19"/>
        <v>6.2091282697547398E-3</v>
      </c>
      <c r="J242">
        <f t="shared" si="20"/>
        <v>1.3117312305143475E-2</v>
      </c>
      <c r="K242">
        <f t="shared" si="21"/>
        <v>6.0836730038023104E-3</v>
      </c>
      <c r="L242">
        <f t="shared" si="22"/>
        <v>-1.0369443914390512E-3</v>
      </c>
      <c r="M242">
        <f t="shared" si="23"/>
        <v>9.7590000825452938E-3</v>
      </c>
      <c r="N242">
        <f t="shared" si="24"/>
        <v>-7.6278458751487336E-5</v>
      </c>
    </row>
    <row r="243" spans="1:14" x14ac:dyDescent="0.3">
      <c r="A243" s="3">
        <v>45273</v>
      </c>
      <c r="B243">
        <v>46.185001</v>
      </c>
      <c r="C243">
        <v>370.73001099999999</v>
      </c>
      <c r="D243">
        <v>264.60000600000001</v>
      </c>
      <c r="E243">
        <v>289</v>
      </c>
      <c r="F243">
        <v>253.5</v>
      </c>
      <c r="G243">
        <v>4719.1899999999996</v>
      </c>
      <c r="I243">
        <f t="shared" si="19"/>
        <v>2.9338529190461572E-2</v>
      </c>
      <c r="J243">
        <f t="shared" si="20"/>
        <v>5.1789252098072038E-3</v>
      </c>
      <c r="K243">
        <f t="shared" si="21"/>
        <v>2.6454345583044967E-3</v>
      </c>
      <c r="L243">
        <f t="shared" si="22"/>
        <v>-3.1141660899653718E-3</v>
      </c>
      <c r="M243">
        <f t="shared" si="23"/>
        <v>-5.6015700197238364E-3</v>
      </c>
      <c r="N243">
        <f t="shared" si="24"/>
        <v>4.5283194785547525E-3</v>
      </c>
    </row>
    <row r="244" spans="1:14" x14ac:dyDescent="0.3">
      <c r="A244" s="3">
        <v>45274</v>
      </c>
      <c r="B244">
        <v>47.540000999999997</v>
      </c>
      <c r="C244">
        <v>372.64999399999999</v>
      </c>
      <c r="D244">
        <v>265.29998799999998</v>
      </c>
      <c r="E244">
        <v>288.10000600000001</v>
      </c>
      <c r="F244">
        <v>252.08000200000001</v>
      </c>
      <c r="G244">
        <v>4740.5600000000004</v>
      </c>
      <c r="I244">
        <f t="shared" si="19"/>
        <v>-1.1043373768544799E-2</v>
      </c>
      <c r="J244">
        <f t="shared" si="20"/>
        <v>1.6369676903846403E-3</v>
      </c>
      <c r="K244">
        <f t="shared" si="21"/>
        <v>-1.4323362879307725E-2</v>
      </c>
      <c r="L244">
        <f t="shared" si="22"/>
        <v>-1.8743470626654525E-2</v>
      </c>
      <c r="M244">
        <f t="shared" si="23"/>
        <v>2.0390348140349575E-2</v>
      </c>
      <c r="N244">
        <f t="shared" si="24"/>
        <v>5.8663955313295237E-3</v>
      </c>
    </row>
    <row r="245" spans="1:14" x14ac:dyDescent="0.3">
      <c r="A245" s="3">
        <v>45275</v>
      </c>
      <c r="B245">
        <v>47.014999000000003</v>
      </c>
      <c r="C245">
        <v>373.26001000000002</v>
      </c>
      <c r="D245">
        <v>261.5</v>
      </c>
      <c r="E245">
        <v>282.70001200000002</v>
      </c>
      <c r="F245">
        <v>257.22000100000002</v>
      </c>
      <c r="G245">
        <v>4768.37</v>
      </c>
      <c r="I245">
        <f t="shared" si="19"/>
        <v>-3.1902584960180668E-4</v>
      </c>
      <c r="J245">
        <f t="shared" si="20"/>
        <v>-7.0728578719161618E-3</v>
      </c>
      <c r="K245">
        <f t="shared" si="21"/>
        <v>3.8243212237096594E-4</v>
      </c>
      <c r="L245">
        <f t="shared" si="22"/>
        <v>2.8298124019888078E-3</v>
      </c>
      <c r="M245">
        <f t="shared" si="23"/>
        <v>-3.9188251150034152E-2</v>
      </c>
      <c r="N245">
        <f t="shared" si="24"/>
        <v>-1.4684263175886001E-2</v>
      </c>
    </row>
    <row r="246" spans="1:14" x14ac:dyDescent="0.3">
      <c r="A246" s="3">
        <v>45278</v>
      </c>
      <c r="B246">
        <v>47</v>
      </c>
      <c r="C246">
        <v>370.61999500000002</v>
      </c>
      <c r="D246">
        <v>261.60000600000001</v>
      </c>
      <c r="E246">
        <v>283.5</v>
      </c>
      <c r="F246">
        <v>247.13999899999999</v>
      </c>
      <c r="G246">
        <v>4698.3500000000004</v>
      </c>
      <c r="I246">
        <f t="shared" si="19"/>
        <v>-5.8511063829787373E-3</v>
      </c>
      <c r="J246">
        <f t="shared" si="20"/>
        <v>7.8787276439307614E-3</v>
      </c>
      <c r="K246">
        <f t="shared" si="21"/>
        <v>1.1085603721278172E-2</v>
      </c>
      <c r="L246">
        <f t="shared" si="22"/>
        <v>9.1710970017636947E-3</v>
      </c>
      <c r="M246">
        <f t="shared" si="23"/>
        <v>2.9780695273046477E-2</v>
      </c>
      <c r="N246">
        <f t="shared" si="24"/>
        <v>1.0301488820543304E-2</v>
      </c>
    </row>
    <row r="247" spans="1:14" x14ac:dyDescent="0.3">
      <c r="A247" s="3">
        <v>45279</v>
      </c>
      <c r="B247">
        <v>46.724997999999999</v>
      </c>
      <c r="C247">
        <v>373.540009</v>
      </c>
      <c r="D247">
        <v>264.5</v>
      </c>
      <c r="E247">
        <v>286.10000600000001</v>
      </c>
      <c r="F247">
        <v>254.5</v>
      </c>
      <c r="G247">
        <v>4746.75</v>
      </c>
      <c r="I247">
        <f t="shared" si="19"/>
        <v>1.5837389655961119E-2</v>
      </c>
      <c r="J247">
        <f t="shared" si="20"/>
        <v>2.7841140840150786E-3</v>
      </c>
      <c r="K247">
        <f t="shared" si="21"/>
        <v>2.6086933837429084E-2</v>
      </c>
      <c r="L247">
        <f t="shared" si="22"/>
        <v>8.7382032421208684E-3</v>
      </c>
      <c r="M247">
        <f t="shared" si="23"/>
        <v>-7.7014027504911211E-3</v>
      </c>
      <c r="N247">
        <f t="shared" si="24"/>
        <v>1.6600832148312233E-3</v>
      </c>
    </row>
    <row r="248" spans="1:14" x14ac:dyDescent="0.3">
      <c r="A248" s="3">
        <v>45280</v>
      </c>
      <c r="B248">
        <v>47.465000000000003</v>
      </c>
      <c r="C248">
        <v>374.57998700000002</v>
      </c>
      <c r="D248">
        <v>271.39999399999999</v>
      </c>
      <c r="E248">
        <v>288.60000600000001</v>
      </c>
      <c r="F248">
        <v>252.53999300000001</v>
      </c>
      <c r="G248">
        <v>4754.63</v>
      </c>
      <c r="I248">
        <f t="shared" si="19"/>
        <v>-5.7937638259771022E-3</v>
      </c>
      <c r="J248">
        <f t="shared" si="20"/>
        <v>2.1361792614937007E-4</v>
      </c>
      <c r="K248">
        <f t="shared" si="21"/>
        <v>-3.6845984602343067E-3</v>
      </c>
      <c r="L248">
        <f t="shared" si="22"/>
        <v>-4.504566780916916E-3</v>
      </c>
      <c r="M248">
        <f t="shared" si="23"/>
        <v>1.6116227579051151E-2</v>
      </c>
      <c r="N248">
        <f t="shared" si="24"/>
        <v>4.2316647141838358E-3</v>
      </c>
    </row>
    <row r="249" spans="1:14" x14ac:dyDescent="0.3">
      <c r="A249" s="3">
        <v>45281</v>
      </c>
      <c r="B249">
        <v>47.189999</v>
      </c>
      <c r="C249">
        <v>374.66000400000001</v>
      </c>
      <c r="D249">
        <v>270.39999399999999</v>
      </c>
      <c r="E249">
        <v>287.29998799999998</v>
      </c>
      <c r="F249">
        <v>256.60998499999999</v>
      </c>
      <c r="G249">
        <v>4774.75</v>
      </c>
      <c r="I249">
        <f t="shared" si="19"/>
        <v>1.8118224583984405E-2</v>
      </c>
      <c r="J249">
        <f t="shared" si="20"/>
        <v>-1.5747530926734292E-3</v>
      </c>
      <c r="K249">
        <f t="shared" si="21"/>
        <v>5.9171820839611687E-3</v>
      </c>
      <c r="L249">
        <f t="shared" si="22"/>
        <v>-2.0883258790806831E-3</v>
      </c>
      <c r="M249">
        <f t="shared" si="23"/>
        <v>1.8822404747812126E-2</v>
      </c>
      <c r="N249">
        <f t="shared" si="24"/>
        <v>1.4304413843656584E-3</v>
      </c>
    </row>
    <row r="250" spans="1:14" x14ac:dyDescent="0.3">
      <c r="A250" s="3">
        <v>45282</v>
      </c>
      <c r="B250">
        <v>48.044998</v>
      </c>
      <c r="C250">
        <v>374.07000699999998</v>
      </c>
      <c r="D250">
        <v>272</v>
      </c>
      <c r="E250">
        <v>286.70001200000002</v>
      </c>
      <c r="F250">
        <v>261.44000199999999</v>
      </c>
      <c r="G250">
        <v>4781.58</v>
      </c>
      <c r="I250">
        <f t="shared" si="19"/>
        <v>1.7692372471323733E-3</v>
      </c>
      <c r="J250">
        <f t="shared" si="20"/>
        <v>3.2346672477272412E-3</v>
      </c>
      <c r="K250">
        <f t="shared" si="21"/>
        <v>2.2059044117647337E-3</v>
      </c>
      <c r="L250">
        <f t="shared" si="22"/>
        <v>8.7199159238263296E-3</v>
      </c>
      <c r="M250">
        <f t="shared" si="23"/>
        <v>-3.1594281429052302E-2</v>
      </c>
      <c r="N250">
        <f t="shared" si="24"/>
        <v>3.7017052940668913E-4</v>
      </c>
    </row>
    <row r="251" spans="1:14" x14ac:dyDescent="0.3">
      <c r="A251" s="3">
        <v>45287</v>
      </c>
      <c r="B251">
        <v>48.130001</v>
      </c>
      <c r="C251">
        <v>375.27999899999998</v>
      </c>
      <c r="D251">
        <v>272.60000600000001</v>
      </c>
      <c r="E251">
        <v>289.20001200000002</v>
      </c>
      <c r="F251">
        <v>253.179993</v>
      </c>
      <c r="G251">
        <v>4783.3500000000004</v>
      </c>
      <c r="I251">
        <f t="shared" si="19"/>
        <v>-3.3243298706766406E-3</v>
      </c>
      <c r="J251">
        <f t="shared" si="20"/>
        <v>2.0251812034353116E-3</v>
      </c>
      <c r="K251">
        <f t="shared" si="21"/>
        <v>-7.3371971972742791E-4</v>
      </c>
      <c r="L251">
        <f t="shared" si="22"/>
        <v>-6.9160439730554075E-4</v>
      </c>
      <c r="M251">
        <f t="shared" si="23"/>
        <v>-1.856385626805826E-2</v>
      </c>
      <c r="N251">
        <f t="shared" si="24"/>
        <v>-2.8264709879060566E-3</v>
      </c>
    </row>
    <row r="252" spans="1:14" x14ac:dyDescent="0.3">
      <c r="A252" s="3">
        <v>45288</v>
      </c>
      <c r="B252">
        <v>47.970001000000003</v>
      </c>
      <c r="C252">
        <v>376.040009</v>
      </c>
      <c r="D252">
        <v>272.39999399999999</v>
      </c>
      <c r="E252">
        <v>289</v>
      </c>
      <c r="F252">
        <v>248.479996</v>
      </c>
      <c r="G252">
        <v>4769.83</v>
      </c>
      <c r="I252">
        <f t="shared" si="19"/>
        <v>-5.420095780277346E-3</v>
      </c>
      <c r="J252">
        <f t="shared" si="20"/>
        <v>-1.4413397165938214E-2</v>
      </c>
      <c r="K252">
        <f t="shared" si="21"/>
        <v>0</v>
      </c>
      <c r="L252">
        <f t="shared" si="22"/>
        <v>5.1903114186851208E-3</v>
      </c>
      <c r="M252">
        <f t="shared" si="23"/>
        <v>-3.8836100110046658E-2</v>
      </c>
      <c r="N252">
        <f t="shared" si="24"/>
        <v>-2.6443290431734486E-2</v>
      </c>
    </row>
    <row r="253" spans="1:14" x14ac:dyDescent="0.3">
      <c r="A253" s="3">
        <v>45289</v>
      </c>
      <c r="B253">
        <v>47.709999000000003</v>
      </c>
      <c r="C253">
        <v>370.61999500000002</v>
      </c>
      <c r="D253">
        <v>272.39999399999999</v>
      </c>
      <c r="E253">
        <v>290.5</v>
      </c>
      <c r="F253">
        <v>238.83000200000001</v>
      </c>
      <c r="G253">
        <f>G240</f>
        <v>4643.7</v>
      </c>
    </row>
  </sheetData>
  <mergeCells count="2">
    <mergeCell ref="A1:F1"/>
    <mergeCell ref="I1:M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KAPOOR</dc:creator>
  <cp:lastModifiedBy>AKSHAY KAPOOR</cp:lastModifiedBy>
  <dcterms:created xsi:type="dcterms:W3CDTF">2024-01-05T19:37:20Z</dcterms:created>
  <dcterms:modified xsi:type="dcterms:W3CDTF">2024-01-10T00:39:22Z</dcterms:modified>
</cp:coreProperties>
</file>