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jiang/Desktop/CS378H_Final_Project/"/>
    </mc:Choice>
  </mc:AlternateContent>
  <xr:revisionPtr revIDLastSave="0" documentId="13_ncr:1_{CC1B41AF-AC36-6A4C-A6E2-EA2F7D197AB8}" xr6:coauthVersionLast="40" xr6:coauthVersionMax="40" xr10:uidLastSave="{00000000-0000-0000-0000-000000000000}"/>
  <bookViews>
    <workbookView xWindow="0" yWindow="460" windowWidth="28800" windowHeight="17540" xr2:uid="{10A61A30-EB81-2447-B7D7-A7D9CD280C00}"/>
  </bookViews>
  <sheets>
    <sheet name="times" sheetId="1" r:id="rId1"/>
    <sheet name="extra focus" sheetId="3" r:id="rId2"/>
  </sheets>
  <definedNames>
    <definedName name="_xlchart.v2.0" hidden="1">'extra focus'!$D$4:$D$7</definedName>
    <definedName name="_xlchart.v2.1" hidden="1">'extra focus'!$F$4:$F$7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O25" i="1"/>
  <c r="F28" i="3"/>
  <c r="F27" i="3"/>
  <c r="F26" i="3"/>
  <c r="F25" i="3"/>
  <c r="F21" i="3"/>
  <c r="F20" i="3"/>
  <c r="F19" i="3"/>
  <c r="F18" i="3"/>
  <c r="F13" i="3"/>
  <c r="F12" i="3"/>
  <c r="F11" i="3"/>
  <c r="F49" i="3"/>
  <c r="F48" i="3"/>
  <c r="F47" i="3"/>
  <c r="F46" i="3"/>
  <c r="F42" i="3"/>
  <c r="F41" i="3"/>
  <c r="F40" i="3"/>
  <c r="F39" i="3"/>
  <c r="F35" i="3"/>
  <c r="F34" i="3"/>
  <c r="F33" i="3"/>
  <c r="F32" i="3"/>
  <c r="F7" i="3"/>
  <c r="F6" i="3"/>
  <c r="F5" i="3"/>
  <c r="F4" i="3"/>
  <c r="X29" i="1"/>
  <c r="X28" i="1"/>
  <c r="X27" i="1"/>
  <c r="X26" i="1"/>
  <c r="X22" i="1"/>
  <c r="X21" i="1"/>
  <c r="X20" i="1"/>
  <c r="X19" i="1"/>
  <c r="X15" i="1"/>
  <c r="X14" i="1"/>
  <c r="X13" i="1"/>
  <c r="X12" i="1"/>
  <c r="X8" i="1"/>
  <c r="X7" i="1"/>
  <c r="X6" i="1"/>
  <c r="X5" i="1"/>
  <c r="O28" i="1"/>
  <c r="O27" i="1"/>
  <c r="O26" i="1"/>
  <c r="O21" i="1"/>
  <c r="O20" i="1"/>
  <c r="O19" i="1"/>
  <c r="O18" i="1"/>
  <c r="O14" i="1"/>
  <c r="O13" i="1"/>
  <c r="O12" i="1"/>
  <c r="O11" i="1"/>
  <c r="O7" i="1"/>
  <c r="O6" i="1"/>
  <c r="O5" i="1"/>
  <c r="O4" i="1"/>
  <c r="F28" i="1"/>
  <c r="F27" i="1"/>
  <c r="F26" i="1"/>
  <c r="F25" i="1"/>
  <c r="F21" i="1"/>
  <c r="F20" i="1"/>
  <c r="F19" i="1"/>
  <c r="F18" i="1"/>
  <c r="F14" i="1"/>
  <c r="F13" i="1"/>
  <c r="F12" i="1"/>
  <c r="F11" i="1"/>
  <c r="F7" i="1"/>
  <c r="F6" i="1"/>
  <c r="F5" i="1"/>
  <c r="F4" i="1"/>
</calcChain>
</file>

<file path=xl/sharedStrings.xml><?xml version="1.0" encoding="utf-8"?>
<sst xmlns="http://schemas.openxmlformats.org/spreadsheetml/2006/main" count="149" uniqueCount="25">
  <si>
    <t>INPUT SIZE</t>
  </si>
  <si>
    <t>BLOCKSIZE</t>
  </si>
  <si>
    <t xml:space="preserve"> WORKERS</t>
  </si>
  <si>
    <t>TIME</t>
  </si>
  <si>
    <t>sequential</t>
  </si>
  <si>
    <t>seqential</t>
  </si>
  <si>
    <t>SPEEDUP</t>
  </si>
  <si>
    <t>FINE</t>
  </si>
  <si>
    <t>observations:</t>
  </si>
  <si>
    <t>10000 blocks</t>
  </si>
  <si>
    <t>100 blocks</t>
  </si>
  <si>
    <t>10 blocks</t>
  </si>
  <si>
    <t>1 block</t>
  </si>
  <si>
    <t>100000 blocks</t>
  </si>
  <si>
    <t>1000000 blocks</t>
  </si>
  <si>
    <t>More workers -&gt; more speedup, esp for fine grained inputs</t>
  </si>
  <si>
    <t>1000 blocks</t>
  </si>
  <si>
    <t>More fine grained + many threads -&gt; more speedup</t>
  </si>
  <si>
    <t>Larger input size -&gt; more speedup, esp for fine grained inputs</t>
  </si>
  <si>
    <t>Slower on lab machine????</t>
  </si>
  <si>
    <t>|</t>
  </si>
  <si>
    <t>V</t>
  </si>
  <si>
    <t xml:space="preserve">COARSE </t>
  </si>
  <si>
    <t>INPUTS</t>
  </si>
  <si>
    <t>SMALL --&gt; LARGE 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</si>
</sst>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2" borderId="0" xfId="1"/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times!$D$4:$D$7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times!$F$4:$F$7</c:f>
              <c:numCache>
                <c:formatCode>General</c:formatCode>
                <c:ptCount val="4"/>
                <c:pt idx="0">
                  <c:v>5.5851219991486512E-2</c:v>
                </c:pt>
                <c:pt idx="1">
                  <c:v>0.50916844803629635</c:v>
                </c:pt>
                <c:pt idx="2">
                  <c:v>1.2458196081552027</c:v>
                </c:pt>
                <c:pt idx="3">
                  <c:v>1.1072093881449447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9-CB42-B419-7C82BD66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662768"/>
        <c:axId val="296664448"/>
      </c:barChart>
      <c:catAx>
        <c:axId val="2966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64448"/>
        <c:crosses val="autoZero"/>
        <c:auto val="1"/>
        <c:lblAlgn val="ctr"/>
        <c:lblOffset val="100"/>
        <c:noMultiLvlLbl val="0"/>
      </c:catAx>
      <c:valAx>
        <c:axId val="2966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times!$V$12:$V$15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times!$X$12:$X$15</c:f>
              <c:numCache>
                <c:formatCode>General</c:formatCode>
                <c:ptCount val="4"/>
                <c:pt idx="0">
                  <c:v>0.79528204464080532</c:v>
                </c:pt>
                <c:pt idx="1">
                  <c:v>1.0330995948167498</c:v>
                </c:pt>
                <c:pt idx="2">
                  <c:v>0.8928342550027959</c:v>
                </c:pt>
                <c:pt idx="3">
                  <c:v>1.0692830222612959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3-1A4C-A4A3-291BEE13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05760"/>
        <c:axId val="239897712"/>
      </c:barChart>
      <c:catAx>
        <c:axId val="2959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97712"/>
        <c:crosses val="autoZero"/>
        <c:auto val="1"/>
        <c:lblAlgn val="ctr"/>
        <c:lblOffset val="100"/>
        <c:noMultiLvlLbl val="0"/>
      </c:catAx>
      <c:valAx>
        <c:axId val="2398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times!$V$19:$V$22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times!$X$19:$X$22</c:f>
              <c:numCache>
                <c:formatCode>General</c:formatCode>
                <c:ptCount val="4"/>
                <c:pt idx="0">
                  <c:v>0.75503128525274665</c:v>
                </c:pt>
                <c:pt idx="1">
                  <c:v>1.1318302072061726</c:v>
                </c:pt>
                <c:pt idx="2">
                  <c:v>1.0534822159332695</c:v>
                </c:pt>
                <c:pt idx="3">
                  <c:v>1.0362695420574932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1-E34B-AE47-AC4AB625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167648"/>
        <c:axId val="348866816"/>
      </c:barChart>
      <c:catAx>
        <c:axId val="34816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66816"/>
        <c:crosses val="autoZero"/>
        <c:auto val="1"/>
        <c:lblAlgn val="ctr"/>
        <c:lblOffset val="100"/>
        <c:noMultiLvlLbl val="0"/>
      </c:catAx>
      <c:valAx>
        <c:axId val="3488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times!$V$26:$V$29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times!$X$26:$X$29</c:f>
              <c:numCache>
                <c:formatCode>General</c:formatCode>
                <c:ptCount val="4"/>
                <c:pt idx="0">
                  <c:v>0.94147727487283661</c:v>
                </c:pt>
                <c:pt idx="1">
                  <c:v>0.98032947952049831</c:v>
                </c:pt>
                <c:pt idx="2">
                  <c:v>0.8688064674359649</c:v>
                </c:pt>
                <c:pt idx="3">
                  <c:v>0.9686202622907274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D-BA4D-81E9-58ADD6AB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991040"/>
        <c:axId val="349674176"/>
      </c:barChart>
      <c:catAx>
        <c:axId val="3499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74176"/>
        <c:crosses val="autoZero"/>
        <c:auto val="1"/>
        <c:lblAlgn val="ctr"/>
        <c:lblOffset val="100"/>
        <c:noMultiLvlLbl val="0"/>
      </c:catAx>
      <c:valAx>
        <c:axId val="349674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9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Fine Grained Speedup </a:t>
            </a:r>
            <a:r>
              <a:rPr lang="en-US" b="1"/>
              <a:t>(Logarithmic)</a:t>
            </a:r>
          </a:p>
          <a:p>
            <a:pPr>
              <a:defRPr/>
            </a:pPr>
            <a:r>
              <a:rPr lang="en-US"/>
              <a:t>Max # of Blocks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Input Size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times!$D$4:$D$7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times!$F$4:$F$7</c:f>
              <c:numCache>
                <c:formatCode>General</c:formatCode>
                <c:ptCount val="4"/>
                <c:pt idx="0">
                  <c:v>5.5851219991486512E-2</c:v>
                </c:pt>
                <c:pt idx="1">
                  <c:v>0.50916844803629635</c:v>
                </c:pt>
                <c:pt idx="2">
                  <c:v>1.2458196081552027</c:v>
                </c:pt>
                <c:pt idx="3">
                  <c:v>1.1072093881449447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2-5D42-9E9B-727DA83E3C68}"/>
            </c:ext>
          </c:extLst>
        </c:ser>
        <c:ser>
          <c:idx val="1"/>
          <c:order val="1"/>
          <c:tx>
            <c:v>Inputs Size 100000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times!$D$4:$D$7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times!$O$4:$O$7</c:f>
              <c:numCache>
                <c:formatCode>General</c:formatCode>
                <c:ptCount val="4"/>
                <c:pt idx="0">
                  <c:v>0.23927011204417051</c:v>
                </c:pt>
                <c:pt idx="1">
                  <c:v>3.0935076144387623</c:v>
                </c:pt>
                <c:pt idx="2">
                  <c:v>6.8660578020038496</c:v>
                </c:pt>
                <c:pt idx="3">
                  <c:v>6.2895455597962346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2-5D42-9E9B-727DA83E3C68}"/>
            </c:ext>
          </c:extLst>
        </c:ser>
        <c:ser>
          <c:idx val="2"/>
          <c:order val="2"/>
          <c:tx>
            <c:v>Input Size 1000000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times!$D$4:$D$7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times!$X$5:$X$8</c:f>
              <c:numCache>
                <c:formatCode>General</c:formatCode>
                <c:ptCount val="4"/>
                <c:pt idx="0">
                  <c:v>6.1016139923086072</c:v>
                </c:pt>
                <c:pt idx="1">
                  <c:v>75.020972349506906</c:v>
                </c:pt>
                <c:pt idx="2">
                  <c:v>133.58248775291338</c:v>
                </c:pt>
                <c:pt idx="3">
                  <c:v>146.64829886277087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2-5D42-9E9B-727DA83E3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713280"/>
        <c:axId val="351635328"/>
      </c:barChart>
      <c:catAx>
        <c:axId val="35171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35328"/>
        <c:crossesAt val="1.0000000000000025E-50"/>
        <c:auto val="1"/>
        <c:lblAlgn val="ctr"/>
        <c:lblOffset val="100"/>
        <c:noMultiLvlLbl val="0"/>
      </c:catAx>
      <c:valAx>
        <c:axId val="35163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Medium-Fined</a:t>
            </a:r>
            <a:r>
              <a:rPr lang="en-US" baseline="0"/>
              <a:t> Grained Speedup</a:t>
            </a:r>
            <a:br>
              <a:rPr lang="en-US" baseline="0"/>
            </a:br>
            <a:r>
              <a:rPr lang="en-US" baseline="0"/>
              <a:t>100 Blocks</a:t>
            </a:r>
          </a:p>
        </c:rich>
      </c:tx>
      <c:layout>
        <c:manualLayout>
          <c:xMode val="edge"/>
          <c:yMode val="edge"/>
          <c:x val="0.2594072147034584"/>
          <c:y val="3.4220532319391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Input Size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times!$M$4:$M$7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times!$F$11:$F$14</c:f>
              <c:numCache>
                <c:formatCode>General</c:formatCode>
                <c:ptCount val="4"/>
                <c:pt idx="0">
                  <c:v>0.375273244858979</c:v>
                </c:pt>
                <c:pt idx="1">
                  <c:v>1.09150763681369</c:v>
                </c:pt>
                <c:pt idx="2">
                  <c:v>1.0556211448985076</c:v>
                </c:pt>
                <c:pt idx="3">
                  <c:v>0.6112020158912348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2-F349-942F-0A11B1FE4C25}"/>
            </c:ext>
          </c:extLst>
        </c:ser>
        <c:ser>
          <c:idx val="1"/>
          <c:order val="1"/>
          <c:tx>
            <c:v>Input Size 100000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times!$M$4:$M$7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times!$O$11:$O$14</c:f>
              <c:numCache>
                <c:formatCode>General</c:formatCode>
                <c:ptCount val="4"/>
                <c:pt idx="0">
                  <c:v>0.70213199164437745</c:v>
                </c:pt>
                <c:pt idx="1">
                  <c:v>0.93303459084009055</c:v>
                </c:pt>
                <c:pt idx="2">
                  <c:v>0.90989184429251269</c:v>
                </c:pt>
                <c:pt idx="3">
                  <c:v>0.63004135225731628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2-F349-942F-0A11B1FE4C25}"/>
            </c:ext>
          </c:extLst>
        </c:ser>
        <c:ser>
          <c:idx val="2"/>
          <c:order val="2"/>
          <c:tx>
            <c:v>Input Size 1000000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times!$M$4:$M$7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times!$X$12:$X$15</c:f>
              <c:numCache>
                <c:formatCode>General</c:formatCode>
                <c:ptCount val="4"/>
                <c:pt idx="0">
                  <c:v>0.79528204464080532</c:v>
                </c:pt>
                <c:pt idx="1">
                  <c:v>1.0330995948167498</c:v>
                </c:pt>
                <c:pt idx="2">
                  <c:v>0.8928342550027959</c:v>
                </c:pt>
                <c:pt idx="3">
                  <c:v>1.0692830222612959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2-F349-942F-0A11B1FE4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052736"/>
        <c:axId val="378483584"/>
      </c:barChart>
      <c:catAx>
        <c:axId val="3780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83584"/>
        <c:crossesAt val="0"/>
        <c:auto val="1"/>
        <c:lblAlgn val="ctr"/>
        <c:lblOffset val="100"/>
        <c:noMultiLvlLbl val="0"/>
      </c:catAx>
      <c:valAx>
        <c:axId val="378483584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Medium-Coarse</a:t>
            </a:r>
            <a:r>
              <a:rPr lang="en-US" baseline="0"/>
              <a:t> Grained Speedup</a:t>
            </a:r>
          </a:p>
          <a:p>
            <a:pPr>
              <a:defRPr/>
            </a:pPr>
            <a:r>
              <a:rPr lang="en-US" baseline="0"/>
              <a:t>10 Blocks</a:t>
            </a:r>
            <a:endParaRPr lang="en-US"/>
          </a:p>
        </c:rich>
      </c:tx>
      <c:layout>
        <c:manualLayout>
          <c:xMode val="edge"/>
          <c:yMode val="edge"/>
          <c:x val="0.2206041119860017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Input Size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times!$F$18:$F$21</c:f>
              <c:numCache>
                <c:formatCode>General</c:formatCode>
                <c:ptCount val="4"/>
                <c:pt idx="0">
                  <c:v>0.89238359917236443</c:v>
                </c:pt>
                <c:pt idx="1">
                  <c:v>1.2937992553326179</c:v>
                </c:pt>
                <c:pt idx="2">
                  <c:v>1.361741546527782</c:v>
                </c:pt>
                <c:pt idx="3">
                  <c:v>0.70804069948083614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1-E94C-8052-38173BF74526}"/>
            </c:ext>
          </c:extLst>
        </c:ser>
        <c:ser>
          <c:idx val="1"/>
          <c:order val="1"/>
          <c:tx>
            <c:v>Input Size 100000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times!$O$18:$O$21</c:f>
              <c:numCache>
                <c:formatCode>General</c:formatCode>
                <c:ptCount val="4"/>
                <c:pt idx="0">
                  <c:v>0.82529293329704057</c:v>
                </c:pt>
                <c:pt idx="1">
                  <c:v>1.1170414241819389</c:v>
                </c:pt>
                <c:pt idx="2">
                  <c:v>0.95234630266445164</c:v>
                </c:pt>
                <c:pt idx="3">
                  <c:v>0.87409995155978892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1-E94C-8052-38173BF74526}"/>
            </c:ext>
          </c:extLst>
        </c:ser>
        <c:ser>
          <c:idx val="2"/>
          <c:order val="2"/>
          <c:tx>
            <c:v>Input Size 1000000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times!$X$19:$X$22</c:f>
              <c:numCache>
                <c:formatCode>General</c:formatCode>
                <c:ptCount val="4"/>
                <c:pt idx="0">
                  <c:v>0.75503128525274665</c:v>
                </c:pt>
                <c:pt idx="1">
                  <c:v>1.1318302072061726</c:v>
                </c:pt>
                <c:pt idx="2">
                  <c:v>1.0534822159332695</c:v>
                </c:pt>
                <c:pt idx="3">
                  <c:v>1.0362695420574932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1-E94C-8052-38173BF74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893568"/>
        <c:axId val="383324528"/>
      </c:barChart>
      <c:catAx>
        <c:axId val="2958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24528"/>
        <c:crosses val="autoZero"/>
        <c:auto val="1"/>
        <c:lblAlgn val="ctr"/>
        <c:lblOffset val="100"/>
        <c:noMultiLvlLbl val="0"/>
      </c:catAx>
      <c:valAx>
        <c:axId val="383324528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Coarse</a:t>
            </a:r>
            <a:r>
              <a:rPr lang="en-US" baseline="0"/>
              <a:t> Grained Speedup</a:t>
            </a:r>
            <a:br>
              <a:rPr lang="en-US" baseline="0"/>
            </a:br>
            <a:r>
              <a:rPr lang="en-US" baseline="0"/>
              <a:t>1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Input Size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times!$V$26:$V$29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times!$F$25:$F$28</c:f>
              <c:numCache>
                <c:formatCode>General</c:formatCode>
                <c:ptCount val="4"/>
                <c:pt idx="0">
                  <c:v>0.96791204473757675</c:v>
                </c:pt>
                <c:pt idx="1">
                  <c:v>0.92081528065449347</c:v>
                </c:pt>
                <c:pt idx="2">
                  <c:v>0.83024268614886565</c:v>
                </c:pt>
                <c:pt idx="3">
                  <c:v>0.4826578811906812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C-7C41-80DD-3F4094D6376F}"/>
            </c:ext>
          </c:extLst>
        </c:ser>
        <c:ser>
          <c:idx val="1"/>
          <c:order val="1"/>
          <c:tx>
            <c:v>Input Size 100000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times!$V$26:$V$29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times!$O$25:$O$28</c:f>
              <c:numCache>
                <c:formatCode>General</c:formatCode>
                <c:ptCount val="4"/>
                <c:pt idx="0">
                  <c:v>0.78018496452324526</c:v>
                </c:pt>
                <c:pt idx="1">
                  <c:v>0.79843514386772696</c:v>
                </c:pt>
                <c:pt idx="2">
                  <c:v>0.69324299930751931</c:v>
                </c:pt>
                <c:pt idx="3">
                  <c:v>0.65942584949993099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C-7C41-80DD-3F4094D6376F}"/>
            </c:ext>
          </c:extLst>
        </c:ser>
        <c:ser>
          <c:idx val="2"/>
          <c:order val="2"/>
          <c:tx>
            <c:v>Input Size 1000000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times!$V$26:$V$29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times!$X$26:$X$29</c:f>
              <c:numCache>
                <c:formatCode>General</c:formatCode>
                <c:ptCount val="4"/>
                <c:pt idx="0">
                  <c:v>0.94147727487283661</c:v>
                </c:pt>
                <c:pt idx="1">
                  <c:v>0.98032947952049831</c:v>
                </c:pt>
                <c:pt idx="2">
                  <c:v>0.8688064674359649</c:v>
                </c:pt>
                <c:pt idx="3">
                  <c:v>0.9686202622907274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C-7C41-80DD-3F4094D6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56848"/>
        <c:axId val="385449184"/>
      </c:barChart>
      <c:catAx>
        <c:axId val="3521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9184"/>
        <c:crosses val="autoZero"/>
        <c:auto val="1"/>
        <c:lblAlgn val="ctr"/>
        <c:lblOffset val="100"/>
        <c:noMultiLvlLbl val="0"/>
      </c:catAx>
      <c:valAx>
        <c:axId val="385449184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times!$D$11:$D$14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times!$F$11:$F$14</c:f>
              <c:numCache>
                <c:formatCode>General</c:formatCode>
                <c:ptCount val="4"/>
                <c:pt idx="0">
                  <c:v>0.375273244858979</c:v>
                </c:pt>
                <c:pt idx="1">
                  <c:v>1.09150763681369</c:v>
                </c:pt>
                <c:pt idx="2">
                  <c:v>1.0556211448985076</c:v>
                </c:pt>
                <c:pt idx="3">
                  <c:v>0.6112020158912348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0-D544-B2DF-09872612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372816"/>
        <c:axId val="350033104"/>
      </c:barChart>
      <c:catAx>
        <c:axId val="3493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3104"/>
        <c:crosses val="autoZero"/>
        <c:auto val="1"/>
        <c:lblAlgn val="ctr"/>
        <c:lblOffset val="100"/>
        <c:noMultiLvlLbl val="0"/>
      </c:catAx>
      <c:valAx>
        <c:axId val="3500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times!$D$18:$D$21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times!$F$18:$F$21</c:f>
              <c:numCache>
                <c:formatCode>General</c:formatCode>
                <c:ptCount val="4"/>
                <c:pt idx="0">
                  <c:v>0.89238359917236443</c:v>
                </c:pt>
                <c:pt idx="1">
                  <c:v>1.2937992553326179</c:v>
                </c:pt>
                <c:pt idx="2">
                  <c:v>1.361741546527782</c:v>
                </c:pt>
                <c:pt idx="3">
                  <c:v>0.70804069948083614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C-2444-ACCD-03A337D0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778976"/>
        <c:axId val="350780656"/>
      </c:barChart>
      <c:catAx>
        <c:axId val="3507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80656"/>
        <c:crosses val="autoZero"/>
        <c:auto val="1"/>
        <c:lblAlgn val="ctr"/>
        <c:lblOffset val="100"/>
        <c:noMultiLvlLbl val="0"/>
      </c:catAx>
      <c:valAx>
        <c:axId val="3507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times!$D$25:$D$28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times!$F$25:$F$28</c:f>
              <c:numCache>
                <c:formatCode>General</c:formatCode>
                <c:ptCount val="4"/>
                <c:pt idx="0">
                  <c:v>0.96791204473757675</c:v>
                </c:pt>
                <c:pt idx="1">
                  <c:v>0.92081528065449347</c:v>
                </c:pt>
                <c:pt idx="2">
                  <c:v>0.83024268614886565</c:v>
                </c:pt>
                <c:pt idx="3">
                  <c:v>0.4826578811906812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4-494B-878F-083F81D2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737408"/>
        <c:axId val="346472864"/>
      </c:barChart>
      <c:catAx>
        <c:axId val="3447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72864"/>
        <c:crosses val="autoZero"/>
        <c:auto val="1"/>
        <c:lblAlgn val="ctr"/>
        <c:lblOffset val="100"/>
        <c:noMultiLvlLbl val="0"/>
      </c:catAx>
      <c:valAx>
        <c:axId val="3464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times!$M$4:$M$7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times!$O$4:$O$7</c:f>
              <c:numCache>
                <c:formatCode>General</c:formatCode>
                <c:ptCount val="4"/>
                <c:pt idx="0">
                  <c:v>0.23927011204417051</c:v>
                </c:pt>
                <c:pt idx="1">
                  <c:v>3.0935076144387623</c:v>
                </c:pt>
                <c:pt idx="2">
                  <c:v>6.8660578020038496</c:v>
                </c:pt>
                <c:pt idx="3">
                  <c:v>6.2895455597962346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D-8F4D-AC05-1B402D60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65232"/>
        <c:axId val="351807440"/>
      </c:barChart>
      <c:catAx>
        <c:axId val="3453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07440"/>
        <c:crosses val="autoZero"/>
        <c:auto val="1"/>
        <c:lblAlgn val="ctr"/>
        <c:lblOffset val="100"/>
        <c:noMultiLvlLbl val="0"/>
      </c:catAx>
      <c:valAx>
        <c:axId val="351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6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times!$M$11:$M$14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times!$O$11:$O$14</c:f>
              <c:numCache>
                <c:formatCode>General</c:formatCode>
                <c:ptCount val="4"/>
                <c:pt idx="0">
                  <c:v>0.70213199164437745</c:v>
                </c:pt>
                <c:pt idx="1">
                  <c:v>0.93303459084009055</c:v>
                </c:pt>
                <c:pt idx="2">
                  <c:v>0.90989184429251269</c:v>
                </c:pt>
                <c:pt idx="3">
                  <c:v>0.63004135225731628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8-3048-9013-9A1B73D4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910176"/>
        <c:axId val="346804592"/>
      </c:barChart>
      <c:catAx>
        <c:axId val="3009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04592"/>
        <c:crosses val="autoZero"/>
        <c:auto val="1"/>
        <c:lblAlgn val="ctr"/>
        <c:lblOffset val="100"/>
        <c:noMultiLvlLbl val="0"/>
      </c:catAx>
      <c:valAx>
        <c:axId val="34680459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times!$M$18:$M$21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times!$O$18:$O$21</c:f>
              <c:numCache>
                <c:formatCode>General</c:formatCode>
                <c:ptCount val="4"/>
                <c:pt idx="0">
                  <c:v>0.82529293329704057</c:v>
                </c:pt>
                <c:pt idx="1">
                  <c:v>1.1170414241819389</c:v>
                </c:pt>
                <c:pt idx="2">
                  <c:v>0.95234630266445164</c:v>
                </c:pt>
                <c:pt idx="3">
                  <c:v>0.87409995155978892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0-F943-8FF2-9ACD7E951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415024"/>
        <c:axId val="351397760"/>
      </c:barChart>
      <c:catAx>
        <c:axId val="3514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97760"/>
        <c:crosses val="autoZero"/>
        <c:auto val="1"/>
        <c:lblAlgn val="ctr"/>
        <c:lblOffset val="100"/>
        <c:noMultiLvlLbl val="0"/>
      </c:catAx>
      <c:valAx>
        <c:axId val="3513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times!$M$25:$M$28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times!$O$25:$O$28</c:f>
              <c:numCache>
                <c:formatCode>General</c:formatCode>
                <c:ptCount val="4"/>
                <c:pt idx="0">
                  <c:v>0.78018496452324526</c:v>
                </c:pt>
                <c:pt idx="1">
                  <c:v>0.79843514386772696</c:v>
                </c:pt>
                <c:pt idx="2">
                  <c:v>0.69324299930751931</c:v>
                </c:pt>
                <c:pt idx="3">
                  <c:v>0.65942584949993099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F-8045-918A-D19BFFB4F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917440"/>
        <c:axId val="349919120"/>
      </c:barChart>
      <c:catAx>
        <c:axId val="3499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19120"/>
        <c:crosses val="autoZero"/>
        <c:auto val="1"/>
        <c:lblAlgn val="ctr"/>
        <c:lblOffset val="100"/>
        <c:noMultiLvlLbl val="0"/>
      </c:catAx>
      <c:valAx>
        <c:axId val="3499191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times!$V$5:$V$8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times!$X$5:$X$8</c:f>
              <c:numCache>
                <c:formatCode>General</c:formatCode>
                <c:ptCount val="4"/>
                <c:pt idx="0">
                  <c:v>6.1016139923086072</c:v>
                </c:pt>
                <c:pt idx="1">
                  <c:v>75.020972349506906</c:v>
                </c:pt>
                <c:pt idx="2">
                  <c:v>133.58248775291338</c:v>
                </c:pt>
                <c:pt idx="3">
                  <c:v>146.64829886277087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2-6446-8824-A43D9017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589456"/>
        <c:axId val="346181664"/>
      </c:barChart>
      <c:catAx>
        <c:axId val="3505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81664"/>
        <c:crosses val="autoZero"/>
        <c:auto val="1"/>
        <c:lblAlgn val="ctr"/>
        <c:lblOffset val="100"/>
        <c:noMultiLvlLbl val="0"/>
      </c:catAx>
      <c:valAx>
        <c:axId val="3461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25400</xdr:rowOff>
    </xdr:from>
    <xdr:to>
      <xdr:col>8</xdr:col>
      <xdr:colOff>774700</xdr:colOff>
      <xdr:row>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E2A468-728E-BC45-955E-58A1BDC26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9</xdr:row>
      <xdr:rowOff>50800</xdr:rowOff>
    </xdr:from>
    <xdr:to>
      <xdr:col>8</xdr:col>
      <xdr:colOff>819150</xdr:colOff>
      <xdr:row>15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575BC9-E425-9D4C-9672-801579796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391583</xdr:colOff>
      <xdr:row>16</xdr:row>
      <xdr:rowOff>38100</xdr:rowOff>
    </xdr:from>
    <xdr:to>
      <xdr:col>8</xdr:col>
      <xdr:colOff>730249</xdr:colOff>
      <xdr:row>22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6BC36D-8B34-354F-B649-627C3DA76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317500</xdr:colOff>
      <xdr:row>23</xdr:row>
      <xdr:rowOff>64770</xdr:rowOff>
    </xdr:from>
    <xdr:to>
      <xdr:col>8</xdr:col>
      <xdr:colOff>717550</xdr:colOff>
      <xdr:row>29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D2F24D-4BD5-0A4F-974F-08A0968A1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381000</xdr:colOff>
      <xdr:row>2</xdr:row>
      <xdr:rowOff>177800</xdr:rowOff>
    </xdr:from>
    <xdr:to>
      <xdr:col>17</xdr:col>
      <xdr:colOff>781050</xdr:colOff>
      <xdr:row>7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BCA988-548E-4144-95AB-1CBCE3E3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353482</xdr:colOff>
      <xdr:row>9</xdr:row>
      <xdr:rowOff>38100</xdr:rowOff>
    </xdr:from>
    <xdr:to>
      <xdr:col>17</xdr:col>
      <xdr:colOff>819149</xdr:colOff>
      <xdr:row>15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249561-1783-4C45-A214-C74AEB247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419100</xdr:colOff>
      <xdr:row>16</xdr:row>
      <xdr:rowOff>26670</xdr:rowOff>
    </xdr:from>
    <xdr:to>
      <xdr:col>18</xdr:col>
      <xdr:colOff>57150</xdr:colOff>
      <xdr:row>22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DB7DD7-046B-1249-A993-40A1E11B6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459316</xdr:colOff>
      <xdr:row>23</xdr:row>
      <xdr:rowOff>50800</xdr:rowOff>
    </xdr:from>
    <xdr:to>
      <xdr:col>17</xdr:col>
      <xdr:colOff>819149</xdr:colOff>
      <xdr:row>29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A6535-9DBA-3B44-A572-1BE44FEF4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336550</xdr:colOff>
      <xdr:row>2</xdr:row>
      <xdr:rowOff>152400</xdr:rowOff>
    </xdr:from>
    <xdr:to>
      <xdr:col>26</xdr:col>
      <xdr:colOff>717550</xdr:colOff>
      <xdr:row>8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24C369-0544-7E40-BE2F-62C855414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317500</xdr:colOff>
      <xdr:row>10</xdr:row>
      <xdr:rowOff>26670</xdr:rowOff>
    </xdr:from>
    <xdr:to>
      <xdr:col>26</xdr:col>
      <xdr:colOff>781050</xdr:colOff>
      <xdr:row>16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A5F16F-2604-EF42-AA07-E8714810E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311150</xdr:colOff>
      <xdr:row>17</xdr:row>
      <xdr:rowOff>50800</xdr:rowOff>
    </xdr:from>
    <xdr:to>
      <xdr:col>26</xdr:col>
      <xdr:colOff>819150</xdr:colOff>
      <xdr:row>23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0467E0-F7D0-C64F-BEB3-C035C00AD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294216</xdr:colOff>
      <xdr:row>24</xdr:row>
      <xdr:rowOff>38100</xdr:rowOff>
    </xdr:from>
    <xdr:to>
      <xdr:col>26</xdr:col>
      <xdr:colOff>781049</xdr:colOff>
      <xdr:row>30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C4299F6-8113-464C-826E-E5C7AB13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342900</xdr:colOff>
      <xdr:row>32</xdr:row>
      <xdr:rowOff>0</xdr:rowOff>
    </xdr:from>
    <xdr:to>
      <xdr:col>6</xdr:col>
      <xdr:colOff>393700</xdr:colOff>
      <xdr:row>48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0BB8861-75BB-AC45-8D7B-0B6D48F90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628650</xdr:colOff>
      <xdr:row>32</xdr:row>
      <xdr:rowOff>12700</xdr:rowOff>
    </xdr:from>
    <xdr:to>
      <xdr:col>12</xdr:col>
      <xdr:colOff>711200</xdr:colOff>
      <xdr:row>48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C698A5-E995-3248-93A3-F47D86D73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88900</xdr:colOff>
      <xdr:row>31</xdr:row>
      <xdr:rowOff>177800</xdr:rowOff>
    </xdr:from>
    <xdr:to>
      <xdr:col>18</xdr:col>
      <xdr:colOff>762000</xdr:colOff>
      <xdr:row>48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8F07DD8-6185-924D-8EC8-9B0B864A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292100</xdr:colOff>
      <xdr:row>31</xdr:row>
      <xdr:rowOff>139700</xdr:rowOff>
    </xdr:from>
    <xdr:to>
      <xdr:col>26</xdr:col>
      <xdr:colOff>38100</xdr:colOff>
      <xdr:row>48</xdr:row>
      <xdr:rowOff>63500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212E5ED-5708-C241-A598-682672C60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738E-3FC6-0643-9681-CBF91C3C5F23}">
  <dimension ref="A1:AA55"/>
  <sheetViews>
    <sheetView tabSelected="1" topLeftCell="C1" zoomScale="93" workbookViewId="0">
      <selection activeCell="AB8" sqref="AB8"/>
    </sheetView>
  </sheetViews>
  <sheetFormatPr baseColWidth="10" defaultRowHeight="16" x14ac:dyDescent="0.2"/>
  <cols>
    <col min="1" max="1" width="20.5" customWidth="1"/>
    <col min="2" max="2" width="16.1640625" customWidth="1"/>
    <col min="3" max="4" width="11.1640625" bestFit="1" customWidth="1"/>
    <col min="5" max="5" width="15.6640625" bestFit="1" customWidth="1"/>
    <col min="6" max="6" width="11.1640625" bestFit="1" customWidth="1"/>
    <col min="11" max="13" width="11.1640625" bestFit="1" customWidth="1"/>
    <col min="14" max="14" width="17" bestFit="1" customWidth="1"/>
    <col min="15" max="15" width="11.1640625" bestFit="1" customWidth="1"/>
    <col min="20" max="21" width="12.33203125" bestFit="1" customWidth="1"/>
    <col min="22" max="22" width="11" bestFit="1" customWidth="1"/>
    <col min="23" max="23" width="13" bestFit="1" customWidth="1"/>
    <col min="24" max="24" width="11" bestFit="1" customWidth="1"/>
  </cols>
  <sheetData>
    <row r="1" spans="1:24" ht="21" x14ac:dyDescent="0.25">
      <c r="B1" s="4" t="s">
        <v>24</v>
      </c>
      <c r="C1" s="4"/>
      <c r="D1" s="4"/>
    </row>
    <row r="2" spans="1:24" ht="19" customHeight="1" x14ac:dyDescent="0.2"/>
    <row r="3" spans="1:24" x14ac:dyDescent="0.2">
      <c r="B3" s="2" t="s">
        <v>0</v>
      </c>
      <c r="C3" s="2" t="s">
        <v>1</v>
      </c>
      <c r="D3" s="2" t="s">
        <v>2</v>
      </c>
      <c r="E3" s="2" t="s">
        <v>3</v>
      </c>
      <c r="F3" s="2" t="s">
        <v>6</v>
      </c>
      <c r="G3" s="2"/>
      <c r="K3" s="2" t="s">
        <v>0</v>
      </c>
      <c r="L3" s="2" t="s">
        <v>1</v>
      </c>
      <c r="M3" s="2" t="s">
        <v>2</v>
      </c>
      <c r="N3" s="2" t="s">
        <v>3</v>
      </c>
      <c r="O3" s="2" t="s">
        <v>6</v>
      </c>
      <c r="P3" s="2"/>
    </row>
    <row r="4" spans="1:24" ht="21" x14ac:dyDescent="0.25">
      <c r="A4" s="5" t="s">
        <v>7</v>
      </c>
      <c r="B4">
        <v>10000</v>
      </c>
      <c r="C4">
        <v>1</v>
      </c>
      <c r="D4">
        <v>1</v>
      </c>
      <c r="E4" s="1">
        <v>279.18756300000001</v>
      </c>
      <c r="F4">
        <f>E8/E4</f>
        <v>5.5851219991486512E-2</v>
      </c>
      <c r="K4">
        <v>100000</v>
      </c>
      <c r="L4">
        <v>1</v>
      </c>
      <c r="M4">
        <v>1</v>
      </c>
      <c r="N4" s="1">
        <v>3292.1590510000001</v>
      </c>
      <c r="O4">
        <f>N8/N4</f>
        <v>0.23927011204417051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6</v>
      </c>
    </row>
    <row r="5" spans="1:24" ht="21" x14ac:dyDescent="0.25">
      <c r="A5" s="5" t="s">
        <v>20</v>
      </c>
      <c r="D5">
        <v>10</v>
      </c>
      <c r="E5">
        <v>30.624376000000002</v>
      </c>
      <c r="F5">
        <f>E8/E5</f>
        <v>0.50916844803629635</v>
      </c>
      <c r="M5">
        <v>10</v>
      </c>
      <c r="N5">
        <v>254.634985</v>
      </c>
      <c r="O5">
        <f>N8/N5</f>
        <v>3.0935076144387623</v>
      </c>
      <c r="T5">
        <v>1000000</v>
      </c>
      <c r="U5">
        <v>1</v>
      </c>
      <c r="V5">
        <v>1</v>
      </c>
      <c r="W5" s="1">
        <v>29814.672253000001</v>
      </c>
      <c r="X5">
        <f>W9/W5</f>
        <v>6.1016139923086072</v>
      </c>
    </row>
    <row r="6" spans="1:24" ht="21" x14ac:dyDescent="0.25">
      <c r="A6" s="5" t="s">
        <v>21</v>
      </c>
      <c r="B6" t="s">
        <v>9</v>
      </c>
      <c r="D6">
        <v>100</v>
      </c>
      <c r="E6">
        <v>12.516230999999999</v>
      </c>
      <c r="F6" s="3">
        <f>E8/E6</f>
        <v>1.2458196081552027</v>
      </c>
      <c r="K6" t="s">
        <v>13</v>
      </c>
      <c r="M6">
        <v>100</v>
      </c>
      <c r="N6">
        <v>114.725988</v>
      </c>
      <c r="O6" s="3">
        <f>N8/N6</f>
        <v>6.8660578020038496</v>
      </c>
      <c r="V6">
        <v>10</v>
      </c>
      <c r="W6">
        <v>2424.89021</v>
      </c>
      <c r="X6">
        <f>W9/W6</f>
        <v>75.020972349506906</v>
      </c>
    </row>
    <row r="7" spans="1:24" ht="21" x14ac:dyDescent="0.25">
      <c r="A7" s="5" t="s">
        <v>22</v>
      </c>
      <c r="D7">
        <v>1000</v>
      </c>
      <c r="E7">
        <v>14.083123000000001</v>
      </c>
      <c r="F7">
        <f>E8/E7</f>
        <v>1.1072093881449447</v>
      </c>
      <c r="M7">
        <v>1000</v>
      </c>
      <c r="N7">
        <v>125.242</v>
      </c>
      <c r="O7">
        <f>N8/N7</f>
        <v>6.2895455597962346</v>
      </c>
      <c r="T7" t="s">
        <v>14</v>
      </c>
      <c r="V7">
        <v>100</v>
      </c>
      <c r="W7">
        <v>1361.837352</v>
      </c>
      <c r="X7">
        <f>W9/W7</f>
        <v>133.58248775291338</v>
      </c>
    </row>
    <row r="8" spans="1:24" ht="21" x14ac:dyDescent="0.25">
      <c r="A8" s="5" t="s">
        <v>23</v>
      </c>
      <c r="D8" t="s">
        <v>5</v>
      </c>
      <c r="E8">
        <v>15.592966000000001</v>
      </c>
      <c r="M8" t="s">
        <v>5</v>
      </c>
      <c r="N8">
        <v>787.71526500000004</v>
      </c>
      <c r="V8">
        <v>1000</v>
      </c>
      <c r="W8">
        <v>1240.5027729999999</v>
      </c>
      <c r="X8" s="3">
        <f>W9/W8</f>
        <v>146.64829886277087</v>
      </c>
    </row>
    <row r="9" spans="1:24" x14ac:dyDescent="0.2">
      <c r="V9" t="s">
        <v>5</v>
      </c>
      <c r="W9">
        <v>181917.62139499999</v>
      </c>
    </row>
    <row r="10" spans="1:24" x14ac:dyDescent="0.2">
      <c r="B10" s="2" t="s">
        <v>0</v>
      </c>
      <c r="C10" s="2" t="s">
        <v>1</v>
      </c>
      <c r="D10" s="2" t="s">
        <v>2</v>
      </c>
      <c r="E10" s="2" t="s">
        <v>3</v>
      </c>
      <c r="F10" s="2" t="s">
        <v>6</v>
      </c>
      <c r="G10" s="2"/>
      <c r="K10" s="2" t="s">
        <v>0</v>
      </c>
      <c r="L10" s="2" t="s">
        <v>1</v>
      </c>
      <c r="M10" s="2" t="s">
        <v>2</v>
      </c>
      <c r="N10" s="2" t="s">
        <v>3</v>
      </c>
      <c r="O10" s="2" t="s">
        <v>6</v>
      </c>
      <c r="P10" s="2"/>
    </row>
    <row r="11" spans="1:24" x14ac:dyDescent="0.2">
      <c r="B11">
        <v>10000</v>
      </c>
      <c r="C11">
        <v>100</v>
      </c>
      <c r="D11">
        <v>1</v>
      </c>
      <c r="E11" s="1">
        <v>7.9150619999999998</v>
      </c>
      <c r="F11">
        <f>E15/E11</f>
        <v>0.375273244858979</v>
      </c>
      <c r="K11">
        <v>100000</v>
      </c>
      <c r="L11">
        <v>1000</v>
      </c>
      <c r="M11">
        <v>1</v>
      </c>
      <c r="N11" s="1">
        <v>52.694578</v>
      </c>
      <c r="O11">
        <f>N15/N11</f>
        <v>0.70213199164437745</v>
      </c>
      <c r="T11" s="2" t="s">
        <v>0</v>
      </c>
      <c r="U11" s="2" t="s">
        <v>1</v>
      </c>
      <c r="V11" s="2" t="s">
        <v>2</v>
      </c>
      <c r="W11" s="2" t="s">
        <v>3</v>
      </c>
      <c r="X11" s="2" t="s">
        <v>6</v>
      </c>
    </row>
    <row r="12" spans="1:24" x14ac:dyDescent="0.2">
      <c r="D12">
        <v>10</v>
      </c>
      <c r="E12">
        <v>2.721292</v>
      </c>
      <c r="F12" s="3">
        <f>E15/E12</f>
        <v>1.09150763681369</v>
      </c>
      <c r="M12">
        <v>10</v>
      </c>
      <c r="N12">
        <v>39.653995000000002</v>
      </c>
      <c r="O12" s="3">
        <f>N15/N12</f>
        <v>0.93303459084009055</v>
      </c>
      <c r="T12">
        <v>1000000</v>
      </c>
      <c r="U12">
        <v>10000</v>
      </c>
      <c r="V12">
        <v>1</v>
      </c>
      <c r="W12" s="1">
        <v>2110.5399779999998</v>
      </c>
      <c r="X12">
        <f>W16/W12</f>
        <v>0.79528204464080532</v>
      </c>
    </row>
    <row r="13" spans="1:24" x14ac:dyDescent="0.2">
      <c r="B13" t="s">
        <v>10</v>
      </c>
      <c r="D13">
        <v>100</v>
      </c>
      <c r="E13">
        <v>2.8138040000000002</v>
      </c>
      <c r="F13">
        <f>E15/E13</f>
        <v>1.0556211448985076</v>
      </c>
      <c r="K13" t="s">
        <v>10</v>
      </c>
      <c r="M13">
        <v>100</v>
      </c>
      <c r="N13">
        <v>40.662579000000001</v>
      </c>
      <c r="O13">
        <f>N15/N13</f>
        <v>0.90989184429251269</v>
      </c>
      <c r="V13">
        <v>10</v>
      </c>
      <c r="W13">
        <v>1624.697713</v>
      </c>
      <c r="X13">
        <f>W16/W13</f>
        <v>1.0330995948167498</v>
      </c>
    </row>
    <row r="14" spans="1:24" x14ac:dyDescent="0.2">
      <c r="D14">
        <v>1000</v>
      </c>
      <c r="E14">
        <v>4.8597859999999997</v>
      </c>
      <c r="F14">
        <f>E15/E14</f>
        <v>0.6112020158912348</v>
      </c>
      <c r="M14">
        <v>1000</v>
      </c>
      <c r="N14">
        <v>58.724001000000001</v>
      </c>
      <c r="O14">
        <f>N15/N14</f>
        <v>0.63004135225731628</v>
      </c>
      <c r="T14" t="s">
        <v>10</v>
      </c>
      <c r="V14">
        <v>100</v>
      </c>
      <c r="W14">
        <v>1879.9396859999999</v>
      </c>
      <c r="X14">
        <f>W16/W14</f>
        <v>0.8928342550027959</v>
      </c>
    </row>
    <row r="15" spans="1:24" x14ac:dyDescent="0.2">
      <c r="D15" t="s">
        <v>4</v>
      </c>
      <c r="E15">
        <v>2.9703110000000001</v>
      </c>
      <c r="M15" t="s">
        <v>5</v>
      </c>
      <c r="N15">
        <v>36.998548999999997</v>
      </c>
      <c r="V15">
        <v>1000</v>
      </c>
      <c r="W15">
        <v>1569.7196289999999</v>
      </c>
      <c r="X15" s="3">
        <f>W16/W15</f>
        <v>1.0692830222612959</v>
      </c>
    </row>
    <row r="16" spans="1:24" x14ac:dyDescent="0.2">
      <c r="V16" t="s">
        <v>5</v>
      </c>
      <c r="W16">
        <v>1678.474549</v>
      </c>
    </row>
    <row r="17" spans="2:27" s="2" customFormat="1" x14ac:dyDescent="0.2">
      <c r="B17" s="2" t="s">
        <v>0</v>
      </c>
      <c r="C17" s="2" t="s">
        <v>1</v>
      </c>
      <c r="D17" s="2" t="s">
        <v>2</v>
      </c>
      <c r="E17" s="2" t="s">
        <v>3</v>
      </c>
      <c r="F17" s="2" t="s">
        <v>6</v>
      </c>
      <c r="K17" s="2" t="s">
        <v>0</v>
      </c>
      <c r="L17" s="2" t="s">
        <v>1</v>
      </c>
      <c r="M17" s="2" t="s">
        <v>2</v>
      </c>
      <c r="N17" s="2" t="s">
        <v>3</v>
      </c>
      <c r="O17" s="2" t="s">
        <v>6</v>
      </c>
      <c r="T17"/>
      <c r="U17"/>
      <c r="V17"/>
      <c r="W17"/>
      <c r="X17"/>
      <c r="Y17"/>
      <c r="Z17"/>
      <c r="AA17"/>
    </row>
    <row r="18" spans="2:27" x14ac:dyDescent="0.2">
      <c r="B18">
        <v>10000</v>
      </c>
      <c r="C18">
        <v>1000</v>
      </c>
      <c r="D18">
        <v>1</v>
      </c>
      <c r="E18" s="1">
        <v>8.7487779999999997</v>
      </c>
      <c r="F18">
        <f>E22/E18</f>
        <v>0.89238359917236443</v>
      </c>
      <c r="K18">
        <v>100000</v>
      </c>
      <c r="L18">
        <v>10000</v>
      </c>
      <c r="M18">
        <v>1</v>
      </c>
      <c r="N18" s="1">
        <v>224.01217500000001</v>
      </c>
      <c r="O18">
        <f>N22/N18</f>
        <v>0.82529293329704057</v>
      </c>
      <c r="T18" s="2" t="s">
        <v>0</v>
      </c>
      <c r="U18" s="2" t="s">
        <v>1</v>
      </c>
      <c r="V18" s="2" t="s">
        <v>2</v>
      </c>
      <c r="W18" s="2" t="s">
        <v>3</v>
      </c>
      <c r="X18" s="2" t="s">
        <v>6</v>
      </c>
      <c r="Y18" s="2"/>
      <c r="Z18" s="2"/>
      <c r="AA18" s="2"/>
    </row>
    <row r="19" spans="2:27" x14ac:dyDescent="0.2">
      <c r="D19">
        <v>10</v>
      </c>
      <c r="E19">
        <v>6.0343720000000003</v>
      </c>
      <c r="F19">
        <f>E22/E19</f>
        <v>1.2937992553326179</v>
      </c>
      <c r="M19">
        <v>10</v>
      </c>
      <c r="N19">
        <v>165.50475299999999</v>
      </c>
      <c r="O19" s="3">
        <f>N22/N19</f>
        <v>1.1170414241819389</v>
      </c>
      <c r="T19">
        <v>1000000</v>
      </c>
      <c r="U19">
        <v>100000</v>
      </c>
      <c r="V19">
        <v>1</v>
      </c>
      <c r="W19" s="1">
        <v>14738.10692</v>
      </c>
      <c r="X19">
        <f>W23/W19</f>
        <v>0.75503128525274665</v>
      </c>
    </row>
    <row r="20" spans="2:27" x14ac:dyDescent="0.2">
      <c r="B20" t="s">
        <v>11</v>
      </c>
      <c r="D20">
        <v>100</v>
      </c>
      <c r="E20">
        <v>5.733295</v>
      </c>
      <c r="F20" s="3">
        <f>E22/E20</f>
        <v>1.361741546527782</v>
      </c>
      <c r="K20" t="s">
        <v>11</v>
      </c>
      <c r="M20">
        <v>100</v>
      </c>
      <c r="N20">
        <v>194.12651099999999</v>
      </c>
      <c r="O20">
        <f>N22/N20</f>
        <v>0.95234630266445164</v>
      </c>
      <c r="V20">
        <v>10</v>
      </c>
      <c r="W20">
        <v>9831.6264570000003</v>
      </c>
      <c r="X20" s="3">
        <f>W23/W20</f>
        <v>1.1318302072061726</v>
      </c>
    </row>
    <row r="21" spans="2:27" x14ac:dyDescent="0.2">
      <c r="D21">
        <v>1000</v>
      </c>
      <c r="E21">
        <v>11.026578000000001</v>
      </c>
      <c r="F21">
        <f>E22/E21</f>
        <v>0.70804069948083614</v>
      </c>
      <c r="M21">
        <v>1000</v>
      </c>
      <c r="N21">
        <v>211.50403299999999</v>
      </c>
      <c r="O21">
        <f>N22/N21</f>
        <v>0.87409995155978892</v>
      </c>
      <c r="T21" t="s">
        <v>11</v>
      </c>
      <c r="V21">
        <v>100</v>
      </c>
      <c r="W21">
        <v>10562.809359000001</v>
      </c>
      <c r="X21">
        <f>W23/W21</f>
        <v>1.0534822159332695</v>
      </c>
    </row>
    <row r="22" spans="2:27" x14ac:dyDescent="0.2">
      <c r="D22" t="s">
        <v>5</v>
      </c>
      <c r="E22">
        <v>7.8072660000000003</v>
      </c>
      <c r="M22" t="s">
        <v>5</v>
      </c>
      <c r="N22">
        <v>184.875665</v>
      </c>
      <c r="V22">
        <v>1000</v>
      </c>
      <c r="W22">
        <v>10738.260036</v>
      </c>
      <c r="X22">
        <f>W23/W22</f>
        <v>1.0362695420574932</v>
      </c>
    </row>
    <row r="23" spans="2:27" x14ac:dyDescent="0.2">
      <c r="V23" t="s">
        <v>5</v>
      </c>
      <c r="W23">
        <v>11127.731809999999</v>
      </c>
    </row>
    <row r="24" spans="2:27" s="2" customFormat="1" x14ac:dyDescent="0.2">
      <c r="B24" s="2" t="s">
        <v>0</v>
      </c>
      <c r="C24" s="2" t="s">
        <v>1</v>
      </c>
      <c r="D24" s="2" t="s">
        <v>2</v>
      </c>
      <c r="E24" s="2" t="s">
        <v>3</v>
      </c>
      <c r="F24" s="2" t="s">
        <v>6</v>
      </c>
      <c r="K24" s="2" t="s">
        <v>0</v>
      </c>
      <c r="L24" s="2" t="s">
        <v>1</v>
      </c>
      <c r="M24" s="2" t="s">
        <v>2</v>
      </c>
      <c r="N24" s="2" t="s">
        <v>3</v>
      </c>
      <c r="O24" s="2" t="s">
        <v>6</v>
      </c>
      <c r="T24"/>
      <c r="U24"/>
      <c r="V24"/>
      <c r="W24"/>
      <c r="X24"/>
      <c r="Y24"/>
      <c r="Z24"/>
      <c r="AA24"/>
    </row>
    <row r="25" spans="2:27" x14ac:dyDescent="0.2">
      <c r="B25">
        <v>10000</v>
      </c>
      <c r="C25">
        <v>10000</v>
      </c>
      <c r="D25">
        <v>1</v>
      </c>
      <c r="E25">
        <v>24.312269000000001</v>
      </c>
      <c r="F25" s="3">
        <f>E29/E25</f>
        <v>0.96791204473757675</v>
      </c>
      <c r="K25">
        <v>100000</v>
      </c>
      <c r="L25">
        <v>100000</v>
      </c>
      <c r="M25">
        <v>1</v>
      </c>
      <c r="N25">
        <v>1312.151302</v>
      </c>
      <c r="O25">
        <f>N29/N25</f>
        <v>0.78018496452324526</v>
      </c>
      <c r="T25" s="2" t="s">
        <v>0</v>
      </c>
      <c r="U25" s="2" t="s">
        <v>1</v>
      </c>
      <c r="V25" s="2" t="s">
        <v>2</v>
      </c>
      <c r="W25" s="2" t="s">
        <v>3</v>
      </c>
      <c r="X25" s="2" t="s">
        <v>6</v>
      </c>
      <c r="Y25" s="2"/>
      <c r="Z25" s="2"/>
      <c r="AA25" s="2"/>
    </row>
    <row r="26" spans="2:27" x14ac:dyDescent="0.2">
      <c r="D26">
        <v>10</v>
      </c>
      <c r="E26">
        <v>25.555764</v>
      </c>
      <c r="F26">
        <f>E29/E26</f>
        <v>0.92081528065449347</v>
      </c>
      <c r="M26">
        <v>10</v>
      </c>
      <c r="N26">
        <v>1282.158889</v>
      </c>
      <c r="O26" s="3">
        <f>N29/N26</f>
        <v>0.79843514386772696</v>
      </c>
      <c r="T26">
        <v>1000000</v>
      </c>
      <c r="U26">
        <v>1000000</v>
      </c>
      <c r="V26">
        <v>1</v>
      </c>
      <c r="W26">
        <v>117176.762174</v>
      </c>
      <c r="X26">
        <f>W30/W26</f>
        <v>0.94147727487283661</v>
      </c>
    </row>
    <row r="27" spans="2:27" x14ac:dyDescent="0.2">
      <c r="B27" t="s">
        <v>12</v>
      </c>
      <c r="D27">
        <v>100</v>
      </c>
      <c r="E27">
        <v>28.343686000000002</v>
      </c>
      <c r="F27">
        <f>E29/E27</f>
        <v>0.83024268614886565</v>
      </c>
      <c r="K27" t="s">
        <v>12</v>
      </c>
      <c r="M27">
        <v>100</v>
      </c>
      <c r="N27">
        <v>1476.712665</v>
      </c>
      <c r="O27">
        <f>N29/N27</f>
        <v>0.69324299930751931</v>
      </c>
      <c r="V27">
        <v>10</v>
      </c>
      <c r="W27">
        <v>112532.838229</v>
      </c>
      <c r="X27" s="3">
        <f>W30/W27</f>
        <v>0.98032947952049831</v>
      </c>
    </row>
    <row r="28" spans="2:27" x14ac:dyDescent="0.2">
      <c r="D28">
        <v>1000</v>
      </c>
      <c r="E28">
        <v>48.755316999999998</v>
      </c>
      <c r="F28">
        <f>E29/E28</f>
        <v>0.4826578811906812</v>
      </c>
      <c r="M28">
        <v>1000</v>
      </c>
      <c r="N28">
        <v>1552.4425040000001</v>
      </c>
      <c r="O28">
        <f>N29/N28</f>
        <v>0.65942584949993099</v>
      </c>
      <c r="T28" t="s">
        <v>12</v>
      </c>
      <c r="V28">
        <v>100</v>
      </c>
      <c r="W28">
        <v>126977.943725</v>
      </c>
      <c r="X28">
        <f>W30/W28</f>
        <v>0.8688064674359649</v>
      </c>
    </row>
    <row r="29" spans="2:27" x14ac:dyDescent="0.2">
      <c r="D29" t="s">
        <v>5</v>
      </c>
      <c r="E29">
        <v>23.532138</v>
      </c>
      <c r="M29" t="s">
        <v>5</v>
      </c>
      <c r="N29">
        <v>1023.720717</v>
      </c>
      <c r="V29">
        <v>1000</v>
      </c>
      <c r="W29">
        <v>113893.19739099999</v>
      </c>
      <c r="X29">
        <f>W30/W29</f>
        <v>0.9686202622907274</v>
      </c>
    </row>
    <row r="30" spans="2:27" x14ac:dyDescent="0.2">
      <c r="V30" t="s">
        <v>5</v>
      </c>
      <c r="W30">
        <v>110319.25873</v>
      </c>
    </row>
    <row r="51" spans="3:5" x14ac:dyDescent="0.2">
      <c r="C51" t="s">
        <v>8</v>
      </c>
    </row>
    <row r="52" spans="3:5" x14ac:dyDescent="0.2">
      <c r="E52" t="s">
        <v>15</v>
      </c>
    </row>
    <row r="53" spans="3:5" x14ac:dyDescent="0.2">
      <c r="E53" t="s">
        <v>18</v>
      </c>
    </row>
    <row r="54" spans="3:5" x14ac:dyDescent="0.2">
      <c r="E54" t="s">
        <v>17</v>
      </c>
    </row>
    <row r="55" spans="3:5" x14ac:dyDescent="0.2">
      <c r="E55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7912-A007-D24C-89B2-98C331C52061}">
  <dimension ref="A3:F50"/>
  <sheetViews>
    <sheetView topLeftCell="A26" zoomScale="136" workbookViewId="0">
      <selection activeCell="H9" sqref="H9"/>
    </sheetView>
  </sheetViews>
  <sheetFormatPr baseColWidth="10" defaultRowHeight="16" x14ac:dyDescent="0.2"/>
  <cols>
    <col min="1" max="1" width="20.1640625" customWidth="1"/>
    <col min="2" max="4" width="11" bestFit="1" customWidth="1"/>
    <col min="5" max="5" width="11.6640625" bestFit="1" customWidth="1"/>
    <col min="6" max="6" width="11" bestFit="1" customWidth="1"/>
  </cols>
  <sheetData>
    <row r="3" spans="2:6" x14ac:dyDescent="0.2">
      <c r="B3" s="2" t="s">
        <v>0</v>
      </c>
      <c r="C3" s="2" t="s">
        <v>1</v>
      </c>
      <c r="D3" s="2" t="s">
        <v>2</v>
      </c>
      <c r="E3" s="2" t="s">
        <v>3</v>
      </c>
      <c r="F3" s="2" t="s">
        <v>6</v>
      </c>
    </row>
    <row r="4" spans="2:6" x14ac:dyDescent="0.2">
      <c r="B4">
        <v>1000000</v>
      </c>
      <c r="C4">
        <v>1</v>
      </c>
      <c r="D4">
        <v>1</v>
      </c>
      <c r="E4" s="1">
        <v>29814.672253000001</v>
      </c>
      <c r="F4">
        <f>E8/E4</f>
        <v>6.1016139923086072</v>
      </c>
    </row>
    <row r="5" spans="2:6" x14ac:dyDescent="0.2">
      <c r="D5">
        <v>10</v>
      </c>
      <c r="E5">
        <v>2424.89021</v>
      </c>
      <c r="F5">
        <f>E8/E5</f>
        <v>75.020972349506906</v>
      </c>
    </row>
    <row r="6" spans="2:6" x14ac:dyDescent="0.2">
      <c r="B6" t="s">
        <v>14</v>
      </c>
      <c r="D6">
        <v>100</v>
      </c>
      <c r="E6">
        <v>1361.837352</v>
      </c>
      <c r="F6">
        <f>E8/E6</f>
        <v>133.58248775291338</v>
      </c>
    </row>
    <row r="7" spans="2:6" x14ac:dyDescent="0.2">
      <c r="D7">
        <v>1000</v>
      </c>
      <c r="E7">
        <v>1240.5027729999999</v>
      </c>
      <c r="F7" s="3">
        <f>E8/E7</f>
        <v>146.64829886277087</v>
      </c>
    </row>
    <row r="8" spans="2:6" x14ac:dyDescent="0.2">
      <c r="D8" t="s">
        <v>5</v>
      </c>
      <c r="E8">
        <v>181917.62139499999</v>
      </c>
    </row>
    <row r="10" spans="2:6" x14ac:dyDescent="0.2">
      <c r="B10" s="2" t="s">
        <v>0</v>
      </c>
      <c r="C10" s="2" t="s">
        <v>1</v>
      </c>
      <c r="D10" s="2" t="s">
        <v>2</v>
      </c>
      <c r="E10" s="2" t="s">
        <v>3</v>
      </c>
      <c r="F10" s="2" t="s">
        <v>6</v>
      </c>
    </row>
    <row r="11" spans="2:6" x14ac:dyDescent="0.2">
      <c r="B11">
        <v>1000000</v>
      </c>
      <c r="C11">
        <v>10</v>
      </c>
      <c r="D11">
        <v>1</v>
      </c>
      <c r="E11" s="1">
        <v>4175.1957179999999</v>
      </c>
      <c r="F11">
        <f>E15/E11</f>
        <v>2.2432196039630066</v>
      </c>
    </row>
    <row r="12" spans="2:6" x14ac:dyDescent="0.2">
      <c r="D12">
        <v>10</v>
      </c>
      <c r="E12">
        <v>360.18176</v>
      </c>
      <c r="F12">
        <f>E15/E12</f>
        <v>26.003207061345918</v>
      </c>
    </row>
    <row r="13" spans="2:6" x14ac:dyDescent="0.2">
      <c r="B13" t="s">
        <v>13</v>
      </c>
      <c r="D13">
        <v>100</v>
      </c>
      <c r="E13">
        <v>261.16958599999998</v>
      </c>
      <c r="F13" s="3">
        <f>E15/E13</f>
        <v>35.861300040503188</v>
      </c>
    </row>
    <row r="14" spans="2:6" x14ac:dyDescent="0.2">
      <c r="D14">
        <v>1000</v>
      </c>
      <c r="E14">
        <v>297.26650699999999</v>
      </c>
      <c r="F14">
        <f>E15/E14</f>
        <v>31.506680586117966</v>
      </c>
    </row>
    <row r="15" spans="2:6" x14ac:dyDescent="0.2">
      <c r="D15" t="s">
        <v>5</v>
      </c>
      <c r="E15">
        <v>9365.8808850000005</v>
      </c>
    </row>
    <row r="17" spans="1:6" x14ac:dyDescent="0.2">
      <c r="B17" s="2" t="s">
        <v>0</v>
      </c>
      <c r="C17" s="2" t="s">
        <v>1</v>
      </c>
      <c r="D17" s="2" t="s">
        <v>2</v>
      </c>
      <c r="E17" s="2" t="s">
        <v>3</v>
      </c>
      <c r="F17" s="2" t="s">
        <v>6</v>
      </c>
    </row>
    <row r="18" spans="1:6" x14ac:dyDescent="0.2">
      <c r="B18">
        <v>1000000</v>
      </c>
      <c r="C18">
        <v>100</v>
      </c>
      <c r="D18">
        <v>1</v>
      </c>
      <c r="E18" s="1">
        <v>611.48036999999999</v>
      </c>
      <c r="F18">
        <f>E22/E18</f>
        <v>1.4795560599925717</v>
      </c>
    </row>
    <row r="19" spans="1:6" x14ac:dyDescent="0.2">
      <c r="D19">
        <v>10</v>
      </c>
      <c r="E19">
        <v>212.38477700000001</v>
      </c>
      <c r="F19" s="3">
        <f>E22/E19</f>
        <v>4.2598132492330176</v>
      </c>
    </row>
    <row r="20" spans="1:6" ht="21" x14ac:dyDescent="0.25">
      <c r="A20" s="5" t="s">
        <v>7</v>
      </c>
      <c r="B20" t="s">
        <v>9</v>
      </c>
      <c r="D20">
        <v>100</v>
      </c>
      <c r="E20">
        <v>231.42207200000001</v>
      </c>
      <c r="F20">
        <f>E22/E20</f>
        <v>3.9093915251091516</v>
      </c>
    </row>
    <row r="21" spans="1:6" ht="21" x14ac:dyDescent="0.25">
      <c r="A21" s="5" t="s">
        <v>20</v>
      </c>
      <c r="D21">
        <v>1000</v>
      </c>
      <c r="E21">
        <v>372.81815799999998</v>
      </c>
      <c r="F21">
        <f>E22/E21</f>
        <v>2.4267044605697556</v>
      </c>
    </row>
    <row r="22" spans="1:6" ht="21" x14ac:dyDescent="0.25">
      <c r="A22" s="5" t="s">
        <v>21</v>
      </c>
      <c r="D22" t="s">
        <v>5</v>
      </c>
      <c r="E22">
        <v>904.71948699999996</v>
      </c>
    </row>
    <row r="23" spans="1:6" ht="21" x14ac:dyDescent="0.25">
      <c r="A23" s="5" t="s">
        <v>22</v>
      </c>
    </row>
    <row r="24" spans="1:6" ht="21" x14ac:dyDescent="0.25">
      <c r="A24" s="5" t="s">
        <v>23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6</v>
      </c>
    </row>
    <row r="25" spans="1:6" x14ac:dyDescent="0.2">
      <c r="B25">
        <v>1000000</v>
      </c>
      <c r="C25">
        <v>1000</v>
      </c>
      <c r="D25">
        <v>1</v>
      </c>
      <c r="E25" s="1">
        <v>513.08012699999995</v>
      </c>
      <c r="F25">
        <f>E29/E25</f>
        <v>0.82814813445308133</v>
      </c>
    </row>
    <row r="26" spans="1:6" x14ac:dyDescent="0.2">
      <c r="D26">
        <v>10</v>
      </c>
      <c r="E26">
        <v>376.35908899999998</v>
      </c>
      <c r="F26" s="3">
        <f>E29/E26</f>
        <v>1.1289918655319096</v>
      </c>
    </row>
    <row r="27" spans="1:6" x14ac:dyDescent="0.2">
      <c r="B27" t="s">
        <v>16</v>
      </c>
      <c r="D27">
        <v>100</v>
      </c>
      <c r="E27">
        <v>470.68851899999999</v>
      </c>
      <c r="F27">
        <f>E29/E27</f>
        <v>0.90273361862051282</v>
      </c>
    </row>
    <row r="28" spans="1:6" x14ac:dyDescent="0.2">
      <c r="D28">
        <v>1000</v>
      </c>
      <c r="E28">
        <v>777.37564399999997</v>
      </c>
      <c r="F28">
        <f>E29/E28</f>
        <v>0.5465907676418017</v>
      </c>
    </row>
    <row r="29" spans="1:6" x14ac:dyDescent="0.2">
      <c r="D29" t="s">
        <v>5</v>
      </c>
      <c r="E29">
        <v>424.90634999999997</v>
      </c>
    </row>
    <row r="31" spans="1:6" x14ac:dyDescent="0.2">
      <c r="B31" s="2" t="s">
        <v>0</v>
      </c>
      <c r="C31" s="2" t="s">
        <v>1</v>
      </c>
      <c r="D31" s="2" t="s">
        <v>2</v>
      </c>
      <c r="E31" s="2" t="s">
        <v>3</v>
      </c>
      <c r="F31" s="2" t="s">
        <v>6</v>
      </c>
    </row>
    <row r="32" spans="1:6" x14ac:dyDescent="0.2">
      <c r="B32">
        <v>1000000</v>
      </c>
      <c r="C32">
        <v>10000</v>
      </c>
      <c r="D32">
        <v>1</v>
      </c>
      <c r="E32" s="1">
        <v>2110.5399779999998</v>
      </c>
      <c r="F32">
        <f>E36/E32</f>
        <v>0.79528204464080532</v>
      </c>
    </row>
    <row r="33" spans="2:6" x14ac:dyDescent="0.2">
      <c r="D33">
        <v>10</v>
      </c>
      <c r="E33">
        <v>1624.697713</v>
      </c>
      <c r="F33" s="3">
        <f>E36/E33</f>
        <v>1.0330995948167498</v>
      </c>
    </row>
    <row r="34" spans="2:6" x14ac:dyDescent="0.2">
      <c r="B34" t="s">
        <v>10</v>
      </c>
      <c r="D34">
        <v>100</v>
      </c>
      <c r="E34">
        <v>1879.9396859999999</v>
      </c>
      <c r="F34">
        <f>E36/E34</f>
        <v>0.8928342550027959</v>
      </c>
    </row>
    <row r="35" spans="2:6" x14ac:dyDescent="0.2">
      <c r="D35">
        <v>1000</v>
      </c>
      <c r="E35">
        <v>1569.7196289999999</v>
      </c>
      <c r="F35">
        <f>E36/E35</f>
        <v>1.0692830222612959</v>
      </c>
    </row>
    <row r="36" spans="2:6" x14ac:dyDescent="0.2">
      <c r="D36" t="s">
        <v>5</v>
      </c>
      <c r="E36">
        <v>1678.474549</v>
      </c>
    </row>
    <row r="38" spans="2:6" x14ac:dyDescent="0.2">
      <c r="B38" s="2" t="s">
        <v>0</v>
      </c>
      <c r="C38" s="2" t="s">
        <v>1</v>
      </c>
      <c r="D38" s="2" t="s">
        <v>2</v>
      </c>
      <c r="E38" s="2" t="s">
        <v>3</v>
      </c>
      <c r="F38" s="2" t="s">
        <v>6</v>
      </c>
    </row>
    <row r="39" spans="2:6" x14ac:dyDescent="0.2">
      <c r="B39">
        <v>1000000</v>
      </c>
      <c r="C39">
        <v>100000</v>
      </c>
      <c r="D39">
        <v>1</v>
      </c>
      <c r="E39" s="1">
        <v>14738.10692</v>
      </c>
      <c r="F39">
        <f>E43/E39</f>
        <v>0.75503128525274665</v>
      </c>
    </row>
    <row r="40" spans="2:6" x14ac:dyDescent="0.2">
      <c r="D40">
        <v>10</v>
      </c>
      <c r="E40">
        <v>9831.6264570000003</v>
      </c>
      <c r="F40" s="3">
        <f>E43/E40</f>
        <v>1.1318302072061726</v>
      </c>
    </row>
    <row r="41" spans="2:6" x14ac:dyDescent="0.2">
      <c r="B41" t="s">
        <v>11</v>
      </c>
      <c r="D41">
        <v>100</v>
      </c>
      <c r="E41">
        <v>10562.809359000001</v>
      </c>
      <c r="F41">
        <f>E43/E41</f>
        <v>1.0534822159332695</v>
      </c>
    </row>
    <row r="42" spans="2:6" x14ac:dyDescent="0.2">
      <c r="D42">
        <v>1000</v>
      </c>
      <c r="E42">
        <v>10738.260036</v>
      </c>
      <c r="F42">
        <f>E43/E42</f>
        <v>1.0362695420574932</v>
      </c>
    </row>
    <row r="43" spans="2:6" x14ac:dyDescent="0.2">
      <c r="D43" t="s">
        <v>5</v>
      </c>
      <c r="E43">
        <v>11127.731809999999</v>
      </c>
    </row>
    <row r="45" spans="2:6" x14ac:dyDescent="0.2">
      <c r="B45" s="2" t="s">
        <v>0</v>
      </c>
      <c r="C45" s="2" t="s">
        <v>1</v>
      </c>
      <c r="D45" s="2" t="s">
        <v>2</v>
      </c>
      <c r="E45" s="2" t="s">
        <v>3</v>
      </c>
      <c r="F45" s="2" t="s">
        <v>6</v>
      </c>
    </row>
    <row r="46" spans="2:6" x14ac:dyDescent="0.2">
      <c r="B46">
        <v>1000000</v>
      </c>
      <c r="C46">
        <v>1000000</v>
      </c>
      <c r="D46">
        <v>1</v>
      </c>
      <c r="E46">
        <v>117176.762174</v>
      </c>
      <c r="F46">
        <f>E50/E46</f>
        <v>0.94147727487283661</v>
      </c>
    </row>
    <row r="47" spans="2:6" x14ac:dyDescent="0.2">
      <c r="D47">
        <v>10</v>
      </c>
      <c r="E47">
        <v>112532.838229</v>
      </c>
      <c r="F47" s="3">
        <f>E50/E47</f>
        <v>0.98032947952049831</v>
      </c>
    </row>
    <row r="48" spans="2:6" x14ac:dyDescent="0.2">
      <c r="B48" t="s">
        <v>12</v>
      </c>
      <c r="D48">
        <v>100</v>
      </c>
      <c r="E48">
        <v>126977.943725</v>
      </c>
      <c r="F48">
        <f>E50/E48</f>
        <v>0.8688064674359649</v>
      </c>
    </row>
    <row r="49" spans="4:6" x14ac:dyDescent="0.2">
      <c r="D49">
        <v>1000</v>
      </c>
      <c r="E49">
        <v>113893.19739099999</v>
      </c>
      <c r="F49">
        <f>E50/E49</f>
        <v>0.9686202622907274</v>
      </c>
    </row>
    <row r="50" spans="4:6" x14ac:dyDescent="0.2">
      <c r="D50" t="s">
        <v>5</v>
      </c>
      <c r="E50">
        <v>110319.25873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</vt:lpstr>
      <vt:lpstr>extra focus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2018-12-12T01:48:35Z</dcterms:created>
  <dcterms:modified xsi:type="dcterms:W3CDTF">2018-12-13T01:19:18Z</dcterms:modified>
</cp:coreProperties>
</file>