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CFD61BE-AE51-43D3-8EC7-CE518DF760A5}" xr6:coauthVersionLast="43" xr6:coauthVersionMax="43" xr10:uidLastSave="{00000000-0000-0000-0000-000000000000}"/>
  <bookViews>
    <workbookView xWindow="-96" yWindow="-96" windowWidth="23232" windowHeight="12552" activeTab="5" xr2:uid="{00000000-000D-0000-FFFF-FFFF00000000}"/>
  </bookViews>
  <sheets>
    <sheet name="LR" sheetId="1" r:id="rId1"/>
    <sheet name="KNN" sheetId="2" r:id="rId2"/>
    <sheet name="SVM" sheetId="3" r:id="rId3"/>
    <sheet name="NB" sheetId="4" r:id="rId4"/>
    <sheet name="RF" sheetId="5" r:id="rId5"/>
    <sheet name="XG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6" l="1"/>
  <c r="K15" i="6"/>
  <c r="J15" i="6"/>
  <c r="I15" i="6"/>
  <c r="G15" i="6"/>
  <c r="F15" i="6"/>
  <c r="E15" i="6"/>
  <c r="L15" i="5"/>
  <c r="K15" i="5"/>
  <c r="J15" i="5"/>
  <c r="I15" i="5"/>
  <c r="G15" i="5"/>
  <c r="F15" i="5"/>
  <c r="E15" i="5"/>
  <c r="K9" i="4"/>
  <c r="J9" i="4"/>
  <c r="I9" i="4"/>
  <c r="G9" i="4"/>
  <c r="F9" i="4"/>
  <c r="E9" i="4"/>
  <c r="K15" i="3"/>
  <c r="J15" i="3"/>
  <c r="I15" i="3"/>
  <c r="G15" i="3"/>
  <c r="F15" i="3"/>
  <c r="E15" i="3"/>
  <c r="E15" i="2"/>
  <c r="K15" i="2"/>
  <c r="J15" i="2"/>
  <c r="I15" i="2"/>
  <c r="G15" i="2"/>
  <c r="F15" i="2"/>
  <c r="E15" i="1"/>
  <c r="J15" i="1"/>
  <c r="K15" i="1"/>
  <c r="I15" i="1"/>
  <c r="G15" i="1"/>
  <c r="F15" i="1"/>
</calcChain>
</file>

<file path=xl/sharedStrings.xml><?xml version="1.0" encoding="utf-8"?>
<sst xmlns="http://schemas.openxmlformats.org/spreadsheetml/2006/main" count="182" uniqueCount="102">
  <si>
    <t>Exp</t>
  </si>
  <si>
    <t>Test size</t>
  </si>
  <si>
    <t>Variables</t>
  </si>
  <si>
    <t>default</t>
  </si>
  <si>
    <t>Detection Time</t>
  </si>
  <si>
    <t>SD</t>
  </si>
  <si>
    <t>CM</t>
  </si>
  <si>
    <t>[[792 17][12 798]]</t>
  </si>
  <si>
    <t>C = 4.5, penalty = l1</t>
  </si>
  <si>
    <t>Mean Accuracy</t>
  </si>
  <si>
    <t>[[803 6][4 806]]</t>
  </si>
  <si>
    <t>K-fold</t>
  </si>
  <si>
    <t xml:space="preserve">Average  = </t>
  </si>
  <si>
    <t>F-score</t>
  </si>
  <si>
    <t>Recall</t>
  </si>
  <si>
    <t>Precision</t>
  </si>
  <si>
    <t>n_neighbors = 5</t>
  </si>
  <si>
    <t>[[797 12][11 799]]</t>
  </si>
  <si>
    <t>After Grid Search</t>
  </si>
  <si>
    <t>[[788 14][14 803]]</t>
  </si>
  <si>
    <t>[[803 13][7 796]]</t>
  </si>
  <si>
    <t>[[815 12][14 778]]</t>
  </si>
  <si>
    <t>[[820 5][6 788]]</t>
  </si>
  <si>
    <t>[[806 7][19 787]]</t>
  </si>
  <si>
    <t>[[794 23][7 795]]</t>
  </si>
  <si>
    <t>[[862 8][8 741]]</t>
  </si>
  <si>
    <t>[[809 12][9 789]]</t>
  </si>
  <si>
    <t>[[765 17][12 825]]</t>
  </si>
  <si>
    <t>[[830 8][8 773]]</t>
  </si>
  <si>
    <t>n_neighbors = 7, p = 1, metric = 'menkowski', weights= 'distance'</t>
  </si>
  <si>
    <t>[[789 3][5 822]]</t>
  </si>
  <si>
    <t>[[791 7][10 811]]</t>
  </si>
  <si>
    <t>[[815 4][6 794]]</t>
  </si>
  <si>
    <t>[[797 10][4 808]]</t>
  </si>
  <si>
    <t>[[796 5][5 813]]</t>
  </si>
  <si>
    <t>[[786 5][9 816]]</t>
  </si>
  <si>
    <t>[[804 4][10 801]]</t>
  </si>
  <si>
    <t>[[787   4] [ 6 822]]</t>
  </si>
  <si>
    <t>[[796   6] [  4 813]]</t>
  </si>
  <si>
    <t>[[797   5] [  8 809]]</t>
  </si>
  <si>
    <t xml:space="preserve">Average = </t>
  </si>
  <si>
    <t>[[820 8][5 786]]</t>
  </si>
  <si>
    <t>linear</t>
  </si>
  <si>
    <t>rbf</t>
  </si>
  <si>
    <t>kernel</t>
  </si>
  <si>
    <t>C</t>
  </si>
  <si>
    <t>gamma</t>
  </si>
  <si>
    <t>degree</t>
  </si>
  <si>
    <t>kernel = 'linear', C = 1000</t>
  </si>
  <si>
    <t>[[798 2][4 815]]</t>
  </si>
  <si>
    <t>[[810 2][6 801]]</t>
  </si>
  <si>
    <t>[[809 2][5 803]]</t>
  </si>
  <si>
    <t>[[819 5][6 789]]</t>
  </si>
  <si>
    <t>[[822 4][5 788]]</t>
  </si>
  <si>
    <t>[[821 6][3 789]]</t>
  </si>
  <si>
    <t>[[828 5][6 780]]</t>
  </si>
  <si>
    <t>[[856 4][2 757]]</t>
  </si>
  <si>
    <t>[[781 3][2 833]]</t>
  </si>
  <si>
    <t>[[814 6][4 795]]</t>
  </si>
  <si>
    <t>[[672 137][36 774]]</t>
  </si>
  <si>
    <t>[[699 128][41 751]]</t>
  </si>
  <si>
    <t>[[693 126][40 760]]</t>
  </si>
  <si>
    <t>[[667 136][30 786]]</t>
  </si>
  <si>
    <t>[[666 134][28 791]]</t>
  </si>
  <si>
    <t>[[706 128][41 744]]</t>
  </si>
  <si>
    <t>[[831   1] [  2 785]]</t>
  </si>
  <si>
    <t>bootstrap</t>
  </si>
  <si>
    <t>criterion</t>
  </si>
  <si>
    <t>max_depth</t>
  </si>
  <si>
    <t>max_features</t>
  </si>
  <si>
    <t>n_estimators</t>
  </si>
  <si>
    <t>entropy</t>
  </si>
  <si>
    <t>auto</t>
  </si>
  <si>
    <t>gini</t>
  </si>
  <si>
    <t xml:space="preserve">auto </t>
  </si>
  <si>
    <t>entrpy</t>
  </si>
  <si>
    <t>n_estimators = 30, criterion='entropy', max_depth = 9, max_features = 'auto', bootstrap = False, random_state=7</t>
  </si>
  <si>
    <t>[[809 1][1 808]]</t>
  </si>
  <si>
    <t>Training Accuracy</t>
  </si>
  <si>
    <t>[[847 2][0 770]]</t>
  </si>
  <si>
    <t>[[832 1][2 784]]</t>
  </si>
  <si>
    <t>[[813 1][2 803]]</t>
  </si>
  <si>
    <t>[[795 1][3 820]]</t>
  </si>
  <si>
    <t>[[825 1][2 791]]</t>
  </si>
  <si>
    <t>[[797 3][3 816]]</t>
  </si>
  <si>
    <t>[[805 0][2 812]]</t>
  </si>
  <si>
    <t>[[827 1][5 786]]</t>
  </si>
  <si>
    <t>[[794 1][0 824]]</t>
  </si>
  <si>
    <t>colsample_bytree</t>
  </si>
  <si>
    <t xml:space="preserve">min_child_weight </t>
  </si>
  <si>
    <t>learning rate</t>
  </si>
  <si>
    <t>colsample_bytree = 0.4, gamma = 0.25, learning_rate = 0.25, max_depth = 3, min_child_weight = 1</t>
  </si>
  <si>
    <t>[[826 0][3 790]]</t>
  </si>
  <si>
    <t>[[840 3][1 775]]</t>
  </si>
  <si>
    <t>[[799 2][3 815]]</t>
  </si>
  <si>
    <t>[[822 1][1 795]]</t>
  </si>
  <si>
    <t>[[816 2][3 798]]</t>
  </si>
  <si>
    <t>[[831 4][1 783]]</t>
  </si>
  <si>
    <t>[[796 1][0 822]]</t>
  </si>
  <si>
    <t>[[834 2][1 782]]</t>
  </si>
  <si>
    <t>[[863 1][0 755]]</t>
  </si>
  <si>
    <t>[[841 0][0 778]]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</si>
</sst>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E15" sqref="E15"/>
    </sheetView>
  </sheetViews>
  <sheetFormatPr defaultRowHeight="14.4" x14ac:dyDescent="0.55000000000000004"/>
  <cols>
    <col min="4" max="4" width="16" bestFit="1" customWidth="1"/>
    <col min="5" max="5" width="12.734375" bestFit="1" customWidth="1"/>
    <col min="7" max="7" width="11.68359375" customWidth="1"/>
    <col min="8" max="8" width="15.05078125" bestFit="1" customWidth="1"/>
    <col min="11" max="11" width="8.83984375" customWidth="1"/>
  </cols>
  <sheetData>
    <row r="1" spans="1:11" x14ac:dyDescent="0.55000000000000004">
      <c r="A1" t="s">
        <v>0</v>
      </c>
      <c r="B1" t="s">
        <v>1</v>
      </c>
      <c r="C1" t="s">
        <v>11</v>
      </c>
      <c r="D1" t="s">
        <v>2</v>
      </c>
      <c r="E1" t="s">
        <v>4</v>
      </c>
      <c r="F1" t="s">
        <v>9</v>
      </c>
      <c r="G1" t="s">
        <v>5</v>
      </c>
      <c r="H1" t="s">
        <v>6</v>
      </c>
      <c r="I1" t="s">
        <v>13</v>
      </c>
      <c r="J1" t="s">
        <v>15</v>
      </c>
      <c r="K1" t="s">
        <v>14</v>
      </c>
    </row>
    <row r="2" spans="1:11" x14ac:dyDescent="0.55000000000000004">
      <c r="A2">
        <v>1</v>
      </c>
      <c r="B2">
        <v>0.3</v>
      </c>
      <c r="C2">
        <v>10</v>
      </c>
      <c r="D2" t="s">
        <v>3</v>
      </c>
      <c r="E2">
        <v>0.23435878753662101</v>
      </c>
      <c r="F2">
        <v>0.98861588459896099</v>
      </c>
      <c r="G2">
        <v>4.7392464976393099E-3</v>
      </c>
      <c r="H2" t="s">
        <v>7</v>
      </c>
    </row>
    <row r="3" spans="1:11" x14ac:dyDescent="0.55000000000000004">
      <c r="A3">
        <v>2</v>
      </c>
      <c r="B3">
        <v>0.3</v>
      </c>
      <c r="C3">
        <v>10</v>
      </c>
      <c r="D3" t="s">
        <v>8</v>
      </c>
      <c r="E3">
        <v>74.451074838638306</v>
      </c>
      <c r="F3">
        <v>0.99285012560874597</v>
      </c>
      <c r="G3">
        <v>5.0275726853068496E-3</v>
      </c>
      <c r="H3" t="s">
        <v>10</v>
      </c>
    </row>
    <row r="4" spans="1:11" x14ac:dyDescent="0.55000000000000004">
      <c r="A4" t="s">
        <v>18</v>
      </c>
    </row>
    <row r="5" spans="1:11" x14ac:dyDescent="0.55000000000000004">
      <c r="A5">
        <v>3</v>
      </c>
      <c r="B5">
        <v>0.3</v>
      </c>
      <c r="C5">
        <v>5</v>
      </c>
      <c r="D5" t="s">
        <v>8</v>
      </c>
      <c r="E5">
        <v>63.112147808074901</v>
      </c>
      <c r="F5">
        <v>0.98463398543553804</v>
      </c>
      <c r="G5">
        <v>5.2759972728640796E-3</v>
      </c>
      <c r="H5" t="s">
        <v>19</v>
      </c>
      <c r="I5">
        <v>0.98286413708690301</v>
      </c>
      <c r="J5">
        <v>0.98286413708690301</v>
      </c>
      <c r="K5">
        <v>0.98286413708690301</v>
      </c>
    </row>
    <row r="6" spans="1:11" x14ac:dyDescent="0.55000000000000004">
      <c r="E6">
        <v>46.151302337646399</v>
      </c>
      <c r="F6">
        <v>0.98993692004881695</v>
      </c>
      <c r="G6">
        <v>4.3128152183848903E-3</v>
      </c>
      <c r="H6" t="s">
        <v>20</v>
      </c>
      <c r="I6">
        <v>0.98759305210918102</v>
      </c>
      <c r="J6">
        <v>0.983930778739184</v>
      </c>
      <c r="K6">
        <v>0.99128268991282598</v>
      </c>
    </row>
    <row r="7" spans="1:11" x14ac:dyDescent="0.55000000000000004">
      <c r="E7">
        <v>61.586154699325498</v>
      </c>
      <c r="F7">
        <v>0.98914046235580799</v>
      </c>
      <c r="G7">
        <v>3.6862340520948402E-3</v>
      </c>
      <c r="H7" t="s">
        <v>21</v>
      </c>
      <c r="I7">
        <v>0.98356510745891201</v>
      </c>
      <c r="J7">
        <v>0.98481012658227796</v>
      </c>
      <c r="K7">
        <v>0.98232323232323204</v>
      </c>
    </row>
    <row r="8" spans="1:11" x14ac:dyDescent="0.55000000000000004">
      <c r="E8">
        <v>62.4871792793273</v>
      </c>
      <c r="F8">
        <v>0.98198287828568698</v>
      </c>
      <c r="G8">
        <v>7.48980494824464E-3</v>
      </c>
      <c r="H8" t="s">
        <v>22</v>
      </c>
      <c r="I8">
        <v>0.99306868304977902</v>
      </c>
      <c r="J8">
        <v>0.99369482976040302</v>
      </c>
      <c r="K8">
        <v>0.99244332493702703</v>
      </c>
    </row>
    <row r="9" spans="1:11" x14ac:dyDescent="0.55000000000000004">
      <c r="E9">
        <v>57.525347709655698</v>
      </c>
      <c r="F9">
        <v>0.99205332681240399</v>
      </c>
      <c r="G9">
        <v>3.4534797138327401E-3</v>
      </c>
      <c r="H9" t="s">
        <v>23</v>
      </c>
      <c r="I9">
        <v>0.98374999999999901</v>
      </c>
      <c r="J9">
        <v>0.99118387909319805</v>
      </c>
      <c r="K9">
        <v>0.976426799007444</v>
      </c>
    </row>
    <row r="10" spans="1:11" x14ac:dyDescent="0.55000000000000004">
      <c r="E10">
        <v>59.347440958023</v>
      </c>
      <c r="F10">
        <v>0.98728159046724895</v>
      </c>
      <c r="G10">
        <v>4.6435897530598099E-3</v>
      </c>
      <c r="H10" t="s">
        <v>24</v>
      </c>
      <c r="I10">
        <v>0.98148148148148096</v>
      </c>
      <c r="J10">
        <v>0.97188264058679696</v>
      </c>
      <c r="K10">
        <v>0.99127182044887696</v>
      </c>
    </row>
    <row r="11" spans="1:11" s="1" customFormat="1" x14ac:dyDescent="0.55000000000000004">
      <c r="E11" s="1">
        <v>57.2940413951873</v>
      </c>
      <c r="F11" s="1">
        <v>0.99390587760078497</v>
      </c>
      <c r="G11" s="1">
        <v>1.9855274317020499E-3</v>
      </c>
      <c r="H11" s="1" t="s">
        <v>25</v>
      </c>
      <c r="I11" s="1">
        <v>0.98931909212282998</v>
      </c>
      <c r="J11" s="1">
        <v>0.98931909212282998</v>
      </c>
      <c r="K11" s="1">
        <v>0.98931909212282998</v>
      </c>
    </row>
    <row r="12" spans="1:11" x14ac:dyDescent="0.55000000000000004">
      <c r="E12">
        <v>60.740379810333202</v>
      </c>
      <c r="F12">
        <v>0.98940045094418205</v>
      </c>
      <c r="G12">
        <v>5.3053994590782604E-3</v>
      </c>
      <c r="H12" t="s">
        <v>26</v>
      </c>
      <c r="I12">
        <v>0.98686679174484004</v>
      </c>
      <c r="J12">
        <v>0.98501872659176004</v>
      </c>
      <c r="K12">
        <v>0.988721804511278</v>
      </c>
    </row>
    <row r="13" spans="1:11" x14ac:dyDescent="0.55000000000000004">
      <c r="E13">
        <v>62.500178575515697</v>
      </c>
      <c r="F13">
        <v>0.98251408027155895</v>
      </c>
      <c r="G13">
        <v>7.13132043620077E-3</v>
      </c>
      <c r="H13" t="s">
        <v>27</v>
      </c>
      <c r="I13">
        <v>0.98272781417510402</v>
      </c>
      <c r="J13">
        <v>0.97980997624703003</v>
      </c>
      <c r="K13">
        <v>0.98566308243727596</v>
      </c>
    </row>
    <row r="14" spans="1:11" x14ac:dyDescent="0.55000000000000004">
      <c r="E14">
        <v>43.2081875801086</v>
      </c>
      <c r="F14">
        <v>0.99231857880179397</v>
      </c>
      <c r="G14">
        <v>3.0657808112688001E-3</v>
      </c>
      <c r="H14" t="s">
        <v>28</v>
      </c>
      <c r="I14">
        <v>0.98975672215108801</v>
      </c>
      <c r="J14">
        <v>0.98975672215108801</v>
      </c>
      <c r="K14">
        <v>0.98975672215108801</v>
      </c>
    </row>
    <row r="15" spans="1:11" x14ac:dyDescent="0.55000000000000004">
      <c r="D15" t="s">
        <v>12</v>
      </c>
      <c r="E15">
        <f>AVERAGE(E5:E14)</f>
        <v>57.395236015319767</v>
      </c>
      <c r="F15">
        <f>AVERAGE(F5:F14)</f>
        <v>0.98831681510238223</v>
      </c>
      <c r="G15">
        <f>AVERAGE(G5:G14)</f>
        <v>4.6349949096730885E-3</v>
      </c>
      <c r="I15">
        <f>AVERAGE(I5:I14)</f>
        <v>0.98609928813801173</v>
      </c>
      <c r="J15">
        <f>AVERAGE(J5:J14)</f>
        <v>0.98522709089614702</v>
      </c>
      <c r="K15">
        <f>AVERAGE(K5:K14)</f>
        <v>0.98700727049387815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47A9-3693-4D7F-8A28-10DFED162FF2}">
  <dimension ref="A1:K15"/>
  <sheetViews>
    <sheetView workbookViewId="0">
      <selection activeCell="D16" sqref="D16"/>
    </sheetView>
  </sheetViews>
  <sheetFormatPr defaultRowHeight="14.4" x14ac:dyDescent="0.55000000000000004"/>
  <cols>
    <col min="4" max="4" width="51.5234375" bestFit="1" customWidth="1"/>
    <col min="8" max="8" width="15.05078125" bestFit="1" customWidth="1"/>
    <col min="10" max="10" width="8.83984375" customWidth="1"/>
  </cols>
  <sheetData>
    <row r="1" spans="1:11" x14ac:dyDescent="0.55000000000000004">
      <c r="A1" t="s">
        <v>0</v>
      </c>
      <c r="B1" t="s">
        <v>1</v>
      </c>
      <c r="C1" t="s">
        <v>11</v>
      </c>
      <c r="D1" t="s">
        <v>2</v>
      </c>
      <c r="E1" t="s">
        <v>4</v>
      </c>
      <c r="F1" t="s">
        <v>9</v>
      </c>
      <c r="G1" t="s">
        <v>5</v>
      </c>
      <c r="H1" t="s">
        <v>6</v>
      </c>
      <c r="I1" t="s">
        <v>13</v>
      </c>
      <c r="J1" t="s">
        <v>15</v>
      </c>
      <c r="K1" t="s">
        <v>14</v>
      </c>
    </row>
    <row r="2" spans="1:11" x14ac:dyDescent="0.55000000000000004">
      <c r="A2">
        <v>1</v>
      </c>
      <c r="B2">
        <v>0.3</v>
      </c>
      <c r="C2">
        <v>5</v>
      </c>
      <c r="D2" t="s">
        <v>16</v>
      </c>
      <c r="E2">
        <v>0.41186833381652799</v>
      </c>
      <c r="F2">
        <v>0.98543046357615904</v>
      </c>
      <c r="G2">
        <v>2.9018413642658098E-3</v>
      </c>
      <c r="H2" t="s">
        <v>17</v>
      </c>
      <c r="I2">
        <v>0.98581122763726003</v>
      </c>
      <c r="J2">
        <v>0.985203452527743</v>
      </c>
      <c r="K2">
        <v>0.98641975308641905</v>
      </c>
    </row>
    <row r="3" spans="1:11" x14ac:dyDescent="0.55000000000000004">
      <c r="A3" t="s">
        <v>18</v>
      </c>
    </row>
    <row r="4" spans="1:11" x14ac:dyDescent="0.55000000000000004">
      <c r="A4">
        <v>2</v>
      </c>
      <c r="B4">
        <v>0.3</v>
      </c>
      <c r="C4">
        <v>5</v>
      </c>
      <c r="D4" t="s">
        <v>29</v>
      </c>
      <c r="E4">
        <v>0.281595468521118</v>
      </c>
      <c r="F4">
        <v>0.99179157694115405</v>
      </c>
      <c r="G4">
        <v>3.8672587490049398E-3</v>
      </c>
      <c r="H4" t="s">
        <v>30</v>
      </c>
      <c r="I4">
        <v>0.99515738498789297</v>
      </c>
      <c r="J4">
        <v>0.99636363636363601</v>
      </c>
      <c r="K4">
        <v>0.99395405078597299</v>
      </c>
    </row>
    <row r="5" spans="1:11" x14ac:dyDescent="0.55000000000000004">
      <c r="E5">
        <v>0.40148758888244601</v>
      </c>
      <c r="F5">
        <v>0.99099231885484396</v>
      </c>
      <c r="G5">
        <v>2.1232929812134999E-3</v>
      </c>
      <c r="H5" t="s">
        <v>31</v>
      </c>
      <c r="I5">
        <v>0.98962782184258602</v>
      </c>
      <c r="J5">
        <v>0.99144254278728605</v>
      </c>
      <c r="K5">
        <v>0.987819732034104</v>
      </c>
    </row>
    <row r="6" spans="1:11" x14ac:dyDescent="0.55000000000000004">
      <c r="E6">
        <v>0.28716516494750899</v>
      </c>
      <c r="F6">
        <v>0.99178807947019798</v>
      </c>
      <c r="G6">
        <v>1.5446230185020399E-3</v>
      </c>
      <c r="H6" t="s">
        <v>32</v>
      </c>
      <c r="I6">
        <v>0.99374217772215201</v>
      </c>
      <c r="J6">
        <v>0.99498746867167898</v>
      </c>
      <c r="K6">
        <v>0.99498746867167898</v>
      </c>
    </row>
    <row r="7" spans="1:11" x14ac:dyDescent="0.55000000000000004">
      <c r="E7">
        <v>0.29160857200622498</v>
      </c>
      <c r="F7">
        <v>0.99152176327558805</v>
      </c>
      <c r="G7">
        <v>2.1577864261471502E-3</v>
      </c>
      <c r="H7" t="s">
        <v>33</v>
      </c>
      <c r="I7">
        <v>0.99141104294478499</v>
      </c>
      <c r="J7">
        <v>0.98777506112469404</v>
      </c>
      <c r="K7">
        <v>0.99507389162561499</v>
      </c>
    </row>
    <row r="8" spans="1:11" x14ac:dyDescent="0.55000000000000004">
      <c r="E8">
        <v>0.30630540847778298</v>
      </c>
      <c r="F8">
        <v>0.99125931725612004</v>
      </c>
      <c r="G8">
        <v>3.1948492362702499E-3</v>
      </c>
      <c r="H8" t="s">
        <v>34</v>
      </c>
      <c r="I8">
        <v>0.99388753056234702</v>
      </c>
      <c r="J8">
        <v>0.99388753056234702</v>
      </c>
      <c r="K8">
        <v>0.99388753056234702</v>
      </c>
    </row>
    <row r="9" spans="1:11" x14ac:dyDescent="0.55000000000000004">
      <c r="E9">
        <v>0.26157498359680098</v>
      </c>
      <c r="F9">
        <v>0.99258277123314798</v>
      </c>
      <c r="G9">
        <v>1.3521390975627899E-3</v>
      </c>
      <c r="H9" t="s">
        <v>35</v>
      </c>
      <c r="I9">
        <v>0.99152542372881303</v>
      </c>
      <c r="J9">
        <v>0.99393203883495096</v>
      </c>
      <c r="K9">
        <v>0.98913043478260798</v>
      </c>
    </row>
    <row r="10" spans="1:11" x14ac:dyDescent="0.55000000000000004">
      <c r="E10">
        <v>0.26314115524291898</v>
      </c>
      <c r="F10">
        <v>0.99258242641206795</v>
      </c>
      <c r="G10">
        <v>2.3100374594602099E-3</v>
      </c>
      <c r="H10" t="s">
        <v>36</v>
      </c>
      <c r="I10">
        <v>0.99395405078597299</v>
      </c>
      <c r="J10">
        <v>0.99515738498789297</v>
      </c>
      <c r="K10">
        <v>0.99275362318840499</v>
      </c>
    </row>
    <row r="11" spans="1:11" x14ac:dyDescent="0.55000000000000004">
      <c r="E11">
        <v>0.27046251296996998</v>
      </c>
      <c r="F11">
        <v>0.991524220706682</v>
      </c>
      <c r="G11">
        <v>2.5941046152669002E-3</v>
      </c>
      <c r="H11" t="s">
        <v>37</v>
      </c>
      <c r="I11">
        <v>0.99395405078597299</v>
      </c>
      <c r="J11">
        <v>0.99515738498789297</v>
      </c>
      <c r="K11">
        <v>0.99275362318840499</v>
      </c>
    </row>
    <row r="12" spans="1:11" x14ac:dyDescent="0.55000000000000004">
      <c r="E12">
        <v>0.2782564163208</v>
      </c>
      <c r="F12">
        <v>0.99205332123578205</v>
      </c>
      <c r="G12">
        <v>2.5117856633680002E-3</v>
      </c>
      <c r="H12" t="s">
        <v>38</v>
      </c>
      <c r="I12">
        <v>0.99388753056234702</v>
      </c>
      <c r="J12">
        <v>0.99267399267399203</v>
      </c>
      <c r="K12">
        <v>0.99510403916768597</v>
      </c>
    </row>
    <row r="13" spans="1:11" s="1" customFormat="1" x14ac:dyDescent="0.55000000000000004">
      <c r="E13" s="1">
        <v>0.28327918052673301</v>
      </c>
      <c r="F13" s="1">
        <v>0.99258277123314798</v>
      </c>
      <c r="G13" s="1">
        <v>6.4892817911669999E-4</v>
      </c>
      <c r="H13" s="1" t="s">
        <v>39</v>
      </c>
      <c r="I13" s="1">
        <v>0.99202942979766995</v>
      </c>
      <c r="J13" s="1">
        <v>0.993857493857493</v>
      </c>
      <c r="K13" s="1">
        <v>0.99020807833537305</v>
      </c>
    </row>
    <row r="15" spans="1:11" x14ac:dyDescent="0.55000000000000004">
      <c r="D15" t="s">
        <v>40</v>
      </c>
      <c r="E15">
        <f>AVERAGE(E4:E13)</f>
        <v>0.29248764514923037</v>
      </c>
      <c r="F15">
        <f>AVERAGE(F4:F13)</f>
        <v>0.99186785666187327</v>
      </c>
      <c r="G15">
        <f>AVERAGE(G4:G13)</f>
        <v>2.2304805425912484E-3</v>
      </c>
      <c r="I15">
        <f>AVERAGE(I4:I13)</f>
        <v>0.99291764437205399</v>
      </c>
      <c r="J15">
        <f>AVERAGE(J4:J13)</f>
        <v>0.99352345348518656</v>
      </c>
      <c r="K15">
        <f>AVERAGE(K4:K13)</f>
        <v>0.99256724723421941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CAC2-9E2E-426F-9288-8D407E2491D0}">
  <dimension ref="A1:S29"/>
  <sheetViews>
    <sheetView workbookViewId="0">
      <selection sqref="A1:XFD1"/>
    </sheetView>
  </sheetViews>
  <sheetFormatPr defaultRowHeight="14.4" x14ac:dyDescent="0.55000000000000004"/>
  <cols>
    <col min="4" max="4" width="20.47265625" bestFit="1" customWidth="1"/>
    <col min="8" max="8" width="13.05078125" bestFit="1" customWidth="1"/>
  </cols>
  <sheetData>
    <row r="1" spans="1:11" x14ac:dyDescent="0.55000000000000004">
      <c r="A1" t="s">
        <v>0</v>
      </c>
      <c r="B1" t="s">
        <v>1</v>
      </c>
      <c r="C1" t="s">
        <v>11</v>
      </c>
      <c r="D1" t="s">
        <v>2</v>
      </c>
      <c r="E1" t="s">
        <v>4</v>
      </c>
      <c r="F1" t="s">
        <v>9</v>
      </c>
      <c r="G1" t="s">
        <v>5</v>
      </c>
      <c r="H1" t="s">
        <v>6</v>
      </c>
      <c r="I1" t="s">
        <v>13</v>
      </c>
      <c r="J1" t="s">
        <v>15</v>
      </c>
      <c r="K1" t="s">
        <v>14</v>
      </c>
    </row>
    <row r="2" spans="1:11" x14ac:dyDescent="0.55000000000000004">
      <c r="A2">
        <v>1</v>
      </c>
      <c r="B2">
        <v>0.3</v>
      </c>
      <c r="C2">
        <v>5</v>
      </c>
      <c r="D2" t="s">
        <v>3</v>
      </c>
      <c r="E2">
        <v>0.26531934738159102</v>
      </c>
      <c r="F2">
        <v>0.98940396793331198</v>
      </c>
      <c r="G2">
        <v>2.2163212837778201E-3</v>
      </c>
      <c r="H2" t="s">
        <v>41</v>
      </c>
      <c r="I2">
        <v>0.99179810725551998</v>
      </c>
      <c r="J2">
        <v>0.98992443324936996</v>
      </c>
      <c r="K2">
        <v>0.99367888748419697</v>
      </c>
    </row>
    <row r="3" spans="1:11" x14ac:dyDescent="0.55000000000000004">
      <c r="A3" t="s">
        <v>18</v>
      </c>
    </row>
    <row r="4" spans="1:11" x14ac:dyDescent="0.55000000000000004">
      <c r="A4">
        <v>2</v>
      </c>
      <c r="B4">
        <v>0.3</v>
      </c>
      <c r="C4">
        <v>5</v>
      </c>
      <c r="D4" t="s">
        <v>48</v>
      </c>
      <c r="E4">
        <v>6.9608087539672798</v>
      </c>
      <c r="F4">
        <v>0.99417183131501397</v>
      </c>
      <c r="G4">
        <v>1.7973183550910701E-3</v>
      </c>
      <c r="H4" t="s">
        <v>49</v>
      </c>
      <c r="I4">
        <v>0.99469200000000002</v>
      </c>
      <c r="J4">
        <v>0.99755201958384299</v>
      </c>
      <c r="K4">
        <v>0.99511599511599502</v>
      </c>
    </row>
    <row r="5" spans="1:11" s="1" customFormat="1" x14ac:dyDescent="0.55000000000000004">
      <c r="E5" s="1">
        <v>3.2616806030273402</v>
      </c>
      <c r="F5" s="1">
        <v>0.99523107891913498</v>
      </c>
      <c r="G5" s="1">
        <v>1.79996757550261E-3</v>
      </c>
      <c r="H5" s="1" t="s">
        <v>50</v>
      </c>
      <c r="I5" s="1">
        <v>0.99503105590062102</v>
      </c>
      <c r="J5" s="1">
        <v>0.99750933997509295</v>
      </c>
      <c r="K5" s="1">
        <v>0.99256505576208098</v>
      </c>
    </row>
    <row r="6" spans="1:11" x14ac:dyDescent="0.55000000000000004">
      <c r="E6">
        <v>2.8001170158386199</v>
      </c>
      <c r="F6">
        <v>0.99311257627539795</v>
      </c>
      <c r="G6">
        <v>5.12221238407028E-3</v>
      </c>
      <c r="H6" t="s">
        <v>51</v>
      </c>
      <c r="I6">
        <v>0.99566026038437605</v>
      </c>
      <c r="J6">
        <v>0.99751552795030995</v>
      </c>
      <c r="K6">
        <v>0.99381188118811803</v>
      </c>
    </row>
    <row r="7" spans="1:11" x14ac:dyDescent="0.55000000000000004">
      <c r="E7">
        <v>3.9105417728424001</v>
      </c>
      <c r="F7">
        <v>0.99364238410595995</v>
      </c>
      <c r="G7">
        <v>3.1788079470198602E-3</v>
      </c>
      <c r="H7" t="s">
        <v>52</v>
      </c>
      <c r="I7">
        <v>0.99307740717432302</v>
      </c>
      <c r="J7">
        <v>0.993702770780856</v>
      </c>
      <c r="K7">
        <v>0.99245283018867902</v>
      </c>
    </row>
    <row r="8" spans="1:11" x14ac:dyDescent="0.55000000000000004">
      <c r="E8">
        <v>7.1861150264739901</v>
      </c>
      <c r="F8">
        <v>0.99284591711858206</v>
      </c>
      <c r="G8">
        <v>4.2410622686206599E-3</v>
      </c>
      <c r="H8" t="s">
        <v>53</v>
      </c>
      <c r="I8">
        <v>0.99432176656151405</v>
      </c>
      <c r="J8">
        <v>0.99494949494949403</v>
      </c>
      <c r="K8">
        <v>0.99369482976040302</v>
      </c>
    </row>
    <row r="9" spans="1:11" x14ac:dyDescent="0.55000000000000004">
      <c r="E9">
        <v>4.0930879116058296</v>
      </c>
      <c r="F9">
        <v>0.99443777945262202</v>
      </c>
      <c r="G9">
        <v>2.1184337231314799E-3</v>
      </c>
      <c r="H9" t="s">
        <v>54</v>
      </c>
      <c r="I9">
        <v>0.99432892249527405</v>
      </c>
      <c r="J9">
        <v>0.99245283018867902</v>
      </c>
      <c r="K9">
        <v>0.99621212121212099</v>
      </c>
    </row>
    <row r="10" spans="1:11" x14ac:dyDescent="0.55000000000000004">
      <c r="E10">
        <v>5.4932901859283403</v>
      </c>
      <c r="F10">
        <v>0.99364343344019002</v>
      </c>
      <c r="G10">
        <v>3.4934034348394899E-3</v>
      </c>
      <c r="H10" t="s">
        <v>55</v>
      </c>
      <c r="I10">
        <v>0.99299809038828701</v>
      </c>
      <c r="J10">
        <v>0.99363057324840698</v>
      </c>
      <c r="K10">
        <v>0.99236641221374</v>
      </c>
    </row>
    <row r="11" spans="1:11" x14ac:dyDescent="0.55000000000000004">
      <c r="E11">
        <v>9.1644985675811697</v>
      </c>
      <c r="F11">
        <v>0.99417218171271604</v>
      </c>
      <c r="G11">
        <v>1.35073947887485E-3</v>
      </c>
      <c r="H11" t="s">
        <v>56</v>
      </c>
      <c r="I11">
        <v>0.99605263157894697</v>
      </c>
      <c r="J11">
        <v>0.99474375821287697</v>
      </c>
      <c r="K11">
        <v>0.997364953886693</v>
      </c>
    </row>
    <row r="12" spans="1:11" x14ac:dyDescent="0.55000000000000004">
      <c r="E12">
        <v>5.6718454360961896</v>
      </c>
      <c r="F12">
        <v>0.99496688741721795</v>
      </c>
      <c r="G12">
        <v>3.0664468616662501E-3</v>
      </c>
      <c r="H12" t="s">
        <v>57</v>
      </c>
      <c r="I12">
        <v>0.99700777977259103</v>
      </c>
      <c r="J12">
        <v>0.99641148325358797</v>
      </c>
      <c r="K12">
        <v>0.99760479041916095</v>
      </c>
    </row>
    <row r="13" spans="1:11" x14ac:dyDescent="0.55000000000000004">
      <c r="E13">
        <v>4.2845103740692103</v>
      </c>
      <c r="F13">
        <v>0.99470093184411501</v>
      </c>
      <c r="G13">
        <v>2.5136241705023999E-3</v>
      </c>
      <c r="H13" t="s">
        <v>58</v>
      </c>
      <c r="I13">
        <v>0.99375000000000002</v>
      </c>
      <c r="J13">
        <v>0.99250936329588002</v>
      </c>
      <c r="K13">
        <v>0.99499374217772196</v>
      </c>
    </row>
    <row r="15" spans="1:11" x14ac:dyDescent="0.55000000000000004">
      <c r="D15" t="s">
        <v>40</v>
      </c>
      <c r="E15">
        <f>AVERAGE(E4:E13)</f>
        <v>5.2826495647430365</v>
      </c>
      <c r="F15">
        <f>AVERAGE(F4:F13)</f>
        <v>0.99409250016009509</v>
      </c>
      <c r="G15">
        <f>AVERAGE(G4:G13)</f>
        <v>2.8682016199318952E-3</v>
      </c>
      <c r="I15">
        <f>AVERAGE(I4:I13)</f>
        <v>0.99469199142559339</v>
      </c>
      <c r="J15">
        <f>AVERAGE(J4:J13)</f>
        <v>0.99509771614390274</v>
      </c>
      <c r="K15">
        <f>AVERAGE(K4:K13)</f>
        <v>0.99461826119247121</v>
      </c>
    </row>
    <row r="24" spans="16:19" x14ac:dyDescent="0.55000000000000004">
      <c r="P24" t="s">
        <v>44</v>
      </c>
      <c r="Q24" t="s">
        <v>45</v>
      </c>
      <c r="R24" t="s">
        <v>46</v>
      </c>
      <c r="S24" t="s">
        <v>47</v>
      </c>
    </row>
    <row r="25" spans="16:19" x14ac:dyDescent="0.55000000000000004">
      <c r="P25" t="s">
        <v>42</v>
      </c>
      <c r="Q25">
        <v>1000</v>
      </c>
    </row>
    <row r="26" spans="16:19" x14ac:dyDescent="0.55000000000000004">
      <c r="P26" t="s">
        <v>43</v>
      </c>
      <c r="Q26">
        <v>10</v>
      </c>
      <c r="R26">
        <v>0.1</v>
      </c>
    </row>
    <row r="27" spans="16:19" x14ac:dyDescent="0.55000000000000004">
      <c r="P27" t="s">
        <v>42</v>
      </c>
      <c r="Q27">
        <v>1000</v>
      </c>
    </row>
    <row r="28" spans="16:19" x14ac:dyDescent="0.55000000000000004">
      <c r="P28" t="s">
        <v>43</v>
      </c>
      <c r="Q28">
        <v>10</v>
      </c>
      <c r="R28">
        <v>0.1</v>
      </c>
    </row>
    <row r="29" spans="16:19" x14ac:dyDescent="0.55000000000000004">
      <c r="P29" t="s">
        <v>42</v>
      </c>
      <c r="Q2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D1EC-9FD9-439E-9ADD-1D2BF0D1C8FD}">
  <dimension ref="A1:K9"/>
  <sheetViews>
    <sheetView workbookViewId="0">
      <selection sqref="A1:XFD1"/>
    </sheetView>
  </sheetViews>
  <sheetFormatPr defaultRowHeight="14.4" x14ac:dyDescent="0.55000000000000004"/>
  <cols>
    <col min="8" max="8" width="16.05078125" bestFit="1" customWidth="1"/>
  </cols>
  <sheetData>
    <row r="1" spans="1:11" x14ac:dyDescent="0.55000000000000004">
      <c r="A1" t="s">
        <v>0</v>
      </c>
      <c r="B1" t="s">
        <v>1</v>
      </c>
      <c r="C1" t="s">
        <v>11</v>
      </c>
      <c r="D1" t="s">
        <v>2</v>
      </c>
      <c r="E1" t="s">
        <v>4</v>
      </c>
      <c r="F1" t="s">
        <v>9</v>
      </c>
      <c r="G1" t="s">
        <v>5</v>
      </c>
      <c r="H1" t="s">
        <v>6</v>
      </c>
      <c r="I1" t="s">
        <v>13</v>
      </c>
      <c r="J1" t="s">
        <v>15</v>
      </c>
      <c r="K1" t="s">
        <v>14</v>
      </c>
    </row>
    <row r="2" spans="1:11" x14ac:dyDescent="0.55000000000000004">
      <c r="A2">
        <v>1</v>
      </c>
      <c r="B2">
        <v>0.3</v>
      </c>
      <c r="C2">
        <v>5</v>
      </c>
      <c r="D2" t="s">
        <v>3</v>
      </c>
      <c r="E2">
        <v>1.5981912612915001E-2</v>
      </c>
      <c r="F2">
        <v>0.89562913907284702</v>
      </c>
      <c r="G2">
        <v>8.1819577279367093E-3</v>
      </c>
      <c r="H2" t="s">
        <v>59</v>
      </c>
      <c r="I2">
        <v>0.89947704822777397</v>
      </c>
      <c r="J2">
        <v>0.84961580680570803</v>
      </c>
      <c r="K2">
        <v>0.95555555555555505</v>
      </c>
    </row>
    <row r="3" spans="1:11" x14ac:dyDescent="0.55000000000000004">
      <c r="E3">
        <v>1.29644870758056E-2</v>
      </c>
      <c r="F3">
        <v>0.89933093650152296</v>
      </c>
      <c r="G3">
        <v>1.33549202019614E-2</v>
      </c>
      <c r="H3" t="s">
        <v>60</v>
      </c>
      <c r="I3">
        <v>0.89886295631358404</v>
      </c>
      <c r="J3">
        <v>0.85437997724687098</v>
      </c>
      <c r="K3">
        <v>0.94823232323232298</v>
      </c>
    </row>
    <row r="4" spans="1:11" x14ac:dyDescent="0.55000000000000004">
      <c r="E4">
        <v>1.4964103698730399E-2</v>
      </c>
      <c r="F4">
        <v>0.89854304635761595</v>
      </c>
      <c r="G4">
        <v>6.3021866243021503E-3</v>
      </c>
      <c r="H4" t="s">
        <v>61</v>
      </c>
      <c r="I4">
        <v>0.90154211150652397</v>
      </c>
      <c r="J4">
        <v>0.85778781038374696</v>
      </c>
      <c r="K4">
        <v>0.95</v>
      </c>
    </row>
    <row r="5" spans="1:11" x14ac:dyDescent="0.55000000000000004">
      <c r="E5">
        <v>1.6951560974121E-2</v>
      </c>
      <c r="F5">
        <v>0.89695602267193897</v>
      </c>
      <c r="G5">
        <v>4.9997380208493198E-3</v>
      </c>
      <c r="H5" t="s">
        <v>62</v>
      </c>
      <c r="I5">
        <v>0.90448791714614496</v>
      </c>
      <c r="J5">
        <v>0.85249457700650699</v>
      </c>
      <c r="K5">
        <v>0.96323529411764697</v>
      </c>
    </row>
    <row r="6" spans="1:11" x14ac:dyDescent="0.55000000000000004">
      <c r="E6">
        <v>1.2968301773071201E-2</v>
      </c>
      <c r="F6">
        <v>0.896688667366904</v>
      </c>
      <c r="G6">
        <v>4.7395599058824801E-3</v>
      </c>
      <c r="H6" t="s">
        <v>63</v>
      </c>
      <c r="I6">
        <v>0.90711009174311896</v>
      </c>
      <c r="J6">
        <v>0.85513513513513495</v>
      </c>
      <c r="K6">
        <v>0.96581196581196505</v>
      </c>
    </row>
    <row r="7" spans="1:11" x14ac:dyDescent="0.55000000000000004">
      <c r="E7">
        <v>1.49893760681152E-2</v>
      </c>
      <c r="F7">
        <v>0.90463576158940395</v>
      </c>
      <c r="G7">
        <v>6.9077641379630397E-3</v>
      </c>
      <c r="H7" t="s">
        <v>64</v>
      </c>
      <c r="I7">
        <v>0.89800844900422405</v>
      </c>
      <c r="J7">
        <v>0.85321100917431103</v>
      </c>
      <c r="K7">
        <v>0.94777070063694202</v>
      </c>
    </row>
    <row r="9" spans="1:11" x14ac:dyDescent="0.55000000000000004">
      <c r="D9" t="s">
        <v>40</v>
      </c>
      <c r="E9">
        <f>AVERAGE(E2:E7)</f>
        <v>1.4803290367126401E-2</v>
      </c>
      <c r="F9">
        <f>AVERAGE(F2:F7)</f>
        <v>0.89863059559337211</v>
      </c>
      <c r="G9">
        <f>AVERAGE(G2:G7)</f>
        <v>7.4143544364825157E-3</v>
      </c>
      <c r="I9">
        <f>AVERAGE(I2:I7)</f>
        <v>0.90158142899022831</v>
      </c>
      <c r="J9">
        <f>AVERAGE(J2:J7)</f>
        <v>0.85377071929204662</v>
      </c>
      <c r="K9">
        <f>AVERAGE(K2:K7)</f>
        <v>0.95510097322573861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07C4-CD51-4CAB-8BA3-666EBEF5DC9D}">
  <dimension ref="A1:T29"/>
  <sheetViews>
    <sheetView workbookViewId="0">
      <selection sqref="A1:XFD1"/>
    </sheetView>
  </sheetViews>
  <sheetFormatPr defaultRowHeight="14.4" x14ac:dyDescent="0.55000000000000004"/>
  <cols>
    <col min="5" max="5" width="12.734375" bestFit="1" customWidth="1"/>
    <col min="6" max="6" width="12.89453125" bestFit="1" customWidth="1"/>
    <col min="8" max="8" width="15.15625" bestFit="1" customWidth="1"/>
    <col min="12" max="12" width="14.62890625" bestFit="1" customWidth="1"/>
  </cols>
  <sheetData>
    <row r="1" spans="1:12" x14ac:dyDescent="0.55000000000000004">
      <c r="A1" t="s">
        <v>0</v>
      </c>
      <c r="B1" t="s">
        <v>1</v>
      </c>
      <c r="C1" t="s">
        <v>11</v>
      </c>
      <c r="D1" t="s">
        <v>2</v>
      </c>
      <c r="E1" t="s">
        <v>4</v>
      </c>
      <c r="F1" t="s">
        <v>9</v>
      </c>
      <c r="G1" t="s">
        <v>5</v>
      </c>
      <c r="H1" t="s">
        <v>6</v>
      </c>
      <c r="I1" t="s">
        <v>13</v>
      </c>
      <c r="J1" t="s">
        <v>15</v>
      </c>
      <c r="K1" t="s">
        <v>14</v>
      </c>
      <c r="L1" t="s">
        <v>78</v>
      </c>
    </row>
    <row r="2" spans="1:12" x14ac:dyDescent="0.55000000000000004">
      <c r="A2">
        <v>1</v>
      </c>
      <c r="B2">
        <v>0.3</v>
      </c>
      <c r="C2">
        <v>5</v>
      </c>
      <c r="D2" t="s">
        <v>3</v>
      </c>
      <c r="E2">
        <v>0.21741890907287501</v>
      </c>
      <c r="F2">
        <v>0.997615538994849</v>
      </c>
      <c r="G2">
        <v>1.29889552149343E-3</v>
      </c>
      <c r="H2" t="s">
        <v>65</v>
      </c>
      <c r="I2">
        <v>0.99809281627463398</v>
      </c>
      <c r="J2">
        <v>0.99872773536895598</v>
      </c>
      <c r="K2">
        <v>0.99745870393900804</v>
      </c>
    </row>
    <row r="3" spans="1:12" x14ac:dyDescent="0.55000000000000004">
      <c r="A3" t="s">
        <v>18</v>
      </c>
    </row>
    <row r="4" spans="1:12" x14ac:dyDescent="0.55000000000000004">
      <c r="A4">
        <v>2</v>
      </c>
      <c r="B4">
        <v>0.3</v>
      </c>
      <c r="C4">
        <v>5</v>
      </c>
      <c r="D4" t="s">
        <v>76</v>
      </c>
      <c r="E4">
        <v>0.87594723701476995</v>
      </c>
      <c r="F4">
        <v>0.99655699032725698</v>
      </c>
      <c r="G4">
        <v>1.5874199315998401E-3</v>
      </c>
      <c r="H4" t="s">
        <v>77</v>
      </c>
      <c r="I4">
        <v>0.99876390605686005</v>
      </c>
      <c r="J4">
        <v>0.99876390605686005</v>
      </c>
      <c r="K4">
        <v>0.99876390605686005</v>
      </c>
      <c r="L4">
        <v>0.99876466954910403</v>
      </c>
    </row>
    <row r="5" spans="1:12" x14ac:dyDescent="0.55000000000000004">
      <c r="E5">
        <v>0.89092659950256303</v>
      </c>
      <c r="F5">
        <v>0.99814569536423803</v>
      </c>
      <c r="G5">
        <v>1.3507336459848401E-3</v>
      </c>
      <c r="H5" t="s">
        <v>79</v>
      </c>
      <c r="I5">
        <v>0.99870298313878003</v>
      </c>
      <c r="J5">
        <v>0.99740932642487001</v>
      </c>
      <c r="K5">
        <v>1</v>
      </c>
      <c r="L5">
        <v>0.99876466954910403</v>
      </c>
    </row>
    <row r="6" spans="1:12" x14ac:dyDescent="0.55000000000000004">
      <c r="E6">
        <v>0.82681107521057096</v>
      </c>
      <c r="F6">
        <v>0.99788044244541096</v>
      </c>
      <c r="G6">
        <v>1.3512164144393801E-3</v>
      </c>
      <c r="H6" t="s">
        <v>80</v>
      </c>
      <c r="I6">
        <v>0.99809038828771401</v>
      </c>
      <c r="J6">
        <v>0.99872611464968097</v>
      </c>
      <c r="K6">
        <v>0.99745547073791296</v>
      </c>
      <c r="L6">
        <v>0.998147004323656</v>
      </c>
    </row>
    <row r="7" spans="1:12" x14ac:dyDescent="0.55000000000000004">
      <c r="E7">
        <v>0.95729112625122004</v>
      </c>
      <c r="F7">
        <v>0.99761589403973505</v>
      </c>
      <c r="G7">
        <v>5.2980132450328697E-4</v>
      </c>
      <c r="H7" t="s">
        <v>81</v>
      </c>
      <c r="I7">
        <v>0.99813548788067097</v>
      </c>
      <c r="J7">
        <v>0.99875621890547195</v>
      </c>
      <c r="K7">
        <v>0.99751552795030995</v>
      </c>
      <c r="L7">
        <v>0.998147004323656</v>
      </c>
    </row>
    <row r="8" spans="1:12" x14ac:dyDescent="0.55000000000000004">
      <c r="E8">
        <v>0.87250423431396396</v>
      </c>
      <c r="F8">
        <v>0.99814499085108799</v>
      </c>
      <c r="G8">
        <v>1.3518397112816001E-3</v>
      </c>
      <c r="H8" t="s">
        <v>82</v>
      </c>
      <c r="I8">
        <v>0.99756690997566899</v>
      </c>
      <c r="J8">
        <v>0.99878197320341</v>
      </c>
      <c r="K8">
        <v>0.99635479951397299</v>
      </c>
      <c r="L8">
        <v>0.99752933909820796</v>
      </c>
    </row>
    <row r="9" spans="1:12" x14ac:dyDescent="0.55000000000000004">
      <c r="E9">
        <v>0.84853625297546298</v>
      </c>
      <c r="F9">
        <v>0.99761589125142403</v>
      </c>
      <c r="G9">
        <v>9.9117012790454805E-4</v>
      </c>
      <c r="H9" t="s">
        <v>83</v>
      </c>
      <c r="I9">
        <v>0.99810725552050406</v>
      </c>
      <c r="J9">
        <v>0.99873737373737304</v>
      </c>
      <c r="K9">
        <v>0.99747793190416101</v>
      </c>
      <c r="L9">
        <v>0.998147004323656</v>
      </c>
    </row>
    <row r="10" spans="1:12" x14ac:dyDescent="0.55000000000000004">
      <c r="E10">
        <v>0.88463497161865201</v>
      </c>
      <c r="F10">
        <v>0.99814499178052496</v>
      </c>
      <c r="G10">
        <v>1.3525256167523801E-3</v>
      </c>
      <c r="H10" t="s">
        <v>84</v>
      </c>
      <c r="I10">
        <v>0.99633699633699602</v>
      </c>
      <c r="J10">
        <v>0.99633699633699602</v>
      </c>
      <c r="K10">
        <v>0.99633699633699602</v>
      </c>
      <c r="L10">
        <v>0.99629400864731299</v>
      </c>
    </row>
    <row r="11" spans="1:12" x14ac:dyDescent="0.55000000000000004">
      <c r="E11">
        <v>0.98621392250061002</v>
      </c>
      <c r="F11">
        <v>0.99735099337748301</v>
      </c>
      <c r="G11">
        <v>1.1846717761588199E-3</v>
      </c>
      <c r="H11" t="s">
        <v>81</v>
      </c>
      <c r="I11">
        <v>0.99813548788067097</v>
      </c>
      <c r="J11">
        <v>0.99875621890547195</v>
      </c>
      <c r="K11">
        <v>0.99751552795030995</v>
      </c>
      <c r="L11">
        <v>0.998147004323656</v>
      </c>
    </row>
    <row r="12" spans="1:12" x14ac:dyDescent="0.55000000000000004">
      <c r="E12">
        <v>0.81013131141662598</v>
      </c>
      <c r="F12">
        <v>0.99761554178315903</v>
      </c>
      <c r="G12">
        <v>9.9173123491898404E-4</v>
      </c>
      <c r="H12" t="s">
        <v>85</v>
      </c>
      <c r="I12">
        <v>0.99876998769987702</v>
      </c>
      <c r="J12">
        <v>1</v>
      </c>
      <c r="K12">
        <v>0.99754299754299702</v>
      </c>
      <c r="L12">
        <v>0.99876466954910403</v>
      </c>
    </row>
    <row r="13" spans="1:12" x14ac:dyDescent="0.55000000000000004">
      <c r="E13">
        <v>0.93210625648498502</v>
      </c>
      <c r="F13">
        <v>0.99841094549475395</v>
      </c>
      <c r="G13">
        <v>9.9032557259834701E-4</v>
      </c>
      <c r="H13" t="s">
        <v>86</v>
      </c>
      <c r="I13">
        <v>0.99619771863117801</v>
      </c>
      <c r="J13">
        <v>0.99872935196950396</v>
      </c>
      <c r="K13">
        <v>0.99367888748419697</v>
      </c>
      <c r="L13">
        <v>0.99629400864731299</v>
      </c>
    </row>
    <row r="15" spans="1:12" x14ac:dyDescent="0.55000000000000004">
      <c r="D15" t="s">
        <v>40</v>
      </c>
      <c r="E15">
        <f>AVERAGE(E4:E13)</f>
        <v>0.88851029872894249</v>
      </c>
      <c r="F15">
        <f>AVERAGE(F4:F13)</f>
        <v>0.99774823767150755</v>
      </c>
      <c r="G15">
        <f>AVERAGE(G4:G13)</f>
        <v>1.1681435356142027E-3</v>
      </c>
      <c r="I15">
        <f>AVERAGE(I4:I13)</f>
        <v>0.99788071214089202</v>
      </c>
      <c r="J15">
        <f>AVERAGE(J4:J13)</f>
        <v>0.99849974801896357</v>
      </c>
      <c r="K15">
        <f>AVERAGE(K4:K13)</f>
        <v>0.99726420454777176</v>
      </c>
      <c r="L15">
        <f>AVERAGE(L4:L13)</f>
        <v>0.99789993823347678</v>
      </c>
    </row>
    <row r="23" spans="16:20" x14ac:dyDescent="0.55000000000000004">
      <c r="P23" t="s">
        <v>66</v>
      </c>
      <c r="Q23" t="s">
        <v>67</v>
      </c>
      <c r="R23" t="s">
        <v>68</v>
      </c>
      <c r="S23" t="s">
        <v>69</v>
      </c>
      <c r="T23" t="s">
        <v>70</v>
      </c>
    </row>
    <row r="25" spans="16:20" x14ac:dyDescent="0.55000000000000004">
      <c r="P25" t="b">
        <v>0</v>
      </c>
      <c r="Q25" t="s">
        <v>71</v>
      </c>
      <c r="R25">
        <v>10</v>
      </c>
      <c r="S25" t="s">
        <v>72</v>
      </c>
      <c r="T25">
        <v>30</v>
      </c>
    </row>
    <row r="26" spans="16:20" x14ac:dyDescent="0.55000000000000004">
      <c r="P26" t="b">
        <v>1</v>
      </c>
      <c r="Q26" t="s">
        <v>73</v>
      </c>
      <c r="R26">
        <v>9</v>
      </c>
      <c r="S26" t="s">
        <v>72</v>
      </c>
      <c r="T26">
        <v>40</v>
      </c>
    </row>
    <row r="27" spans="16:20" x14ac:dyDescent="0.55000000000000004">
      <c r="P27" t="b">
        <v>1</v>
      </c>
      <c r="Q27" t="s">
        <v>71</v>
      </c>
      <c r="R27">
        <v>9</v>
      </c>
      <c r="S27" t="s">
        <v>74</v>
      </c>
      <c r="T27">
        <v>40</v>
      </c>
    </row>
    <row r="28" spans="16:20" x14ac:dyDescent="0.55000000000000004">
      <c r="P28" t="b">
        <v>0</v>
      </c>
      <c r="Q28" t="s">
        <v>75</v>
      </c>
      <c r="R28">
        <v>9</v>
      </c>
      <c r="S28" t="s">
        <v>72</v>
      </c>
      <c r="T28">
        <v>40</v>
      </c>
    </row>
    <row r="29" spans="16:20" x14ac:dyDescent="0.55000000000000004">
      <c r="P29" t="b">
        <v>0</v>
      </c>
      <c r="Q29" t="s">
        <v>71</v>
      </c>
      <c r="R29">
        <v>8</v>
      </c>
      <c r="S29" t="s">
        <v>72</v>
      </c>
      <c r="T29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E927-A86D-4A71-B473-7EB214D1EF0E}">
  <dimension ref="A1:V22"/>
  <sheetViews>
    <sheetView tabSelected="1" workbookViewId="0">
      <selection activeCell="L16" sqref="L16"/>
    </sheetView>
  </sheetViews>
  <sheetFormatPr defaultRowHeight="14.4" x14ac:dyDescent="0.55000000000000004"/>
  <cols>
    <col min="4" max="4" width="78.68359375" bestFit="1" customWidth="1"/>
    <col min="18" max="18" width="14.734375" bestFit="1" customWidth="1"/>
  </cols>
  <sheetData>
    <row r="1" spans="1:12" x14ac:dyDescent="0.55000000000000004">
      <c r="A1" t="s">
        <v>0</v>
      </c>
      <c r="B1" t="s">
        <v>1</v>
      </c>
      <c r="C1" t="s">
        <v>11</v>
      </c>
      <c r="D1" t="s">
        <v>2</v>
      </c>
      <c r="E1" t="s">
        <v>4</v>
      </c>
      <c r="F1" t="s">
        <v>9</v>
      </c>
      <c r="G1" t="s">
        <v>5</v>
      </c>
      <c r="H1" t="s">
        <v>6</v>
      </c>
      <c r="I1" t="s">
        <v>13</v>
      </c>
      <c r="J1" t="s">
        <v>15</v>
      </c>
      <c r="K1" t="s">
        <v>14</v>
      </c>
      <c r="L1" t="s">
        <v>78</v>
      </c>
    </row>
    <row r="2" spans="1:12" x14ac:dyDescent="0.55000000000000004">
      <c r="A2">
        <v>1</v>
      </c>
      <c r="B2">
        <v>0.3</v>
      </c>
      <c r="C2">
        <v>5</v>
      </c>
      <c r="D2" t="s">
        <v>3</v>
      </c>
      <c r="E2">
        <v>1.65641570091247</v>
      </c>
      <c r="F2">
        <v>0.99708644125405899</v>
      </c>
      <c r="G2">
        <v>1.54378372199441E-3</v>
      </c>
      <c r="H2" t="s">
        <v>87</v>
      </c>
      <c r="I2">
        <v>0.99939357186173405</v>
      </c>
      <c r="J2">
        <v>0.998787878787878</v>
      </c>
      <c r="K2">
        <v>1</v>
      </c>
      <c r="L2">
        <v>0.99938233477455196</v>
      </c>
    </row>
    <row r="3" spans="1:12" x14ac:dyDescent="0.55000000000000004">
      <c r="A3" t="s">
        <v>18</v>
      </c>
    </row>
    <row r="4" spans="1:12" x14ac:dyDescent="0.55000000000000004">
      <c r="A4">
        <v>2</v>
      </c>
      <c r="B4">
        <v>0.3</v>
      </c>
      <c r="C4">
        <v>5</v>
      </c>
      <c r="D4" t="s">
        <v>91</v>
      </c>
      <c r="E4">
        <v>0.90261149406433105</v>
      </c>
      <c r="F4">
        <v>0.99761519045602098</v>
      </c>
      <c r="G4">
        <v>2.5691050121351201E-3</v>
      </c>
      <c r="H4" t="s">
        <v>92</v>
      </c>
      <c r="I4">
        <v>0.998104864181933</v>
      </c>
      <c r="J4">
        <v>1</v>
      </c>
      <c r="K4">
        <v>0.99621689785624201</v>
      </c>
      <c r="L4">
        <v>0.998147004323656</v>
      </c>
    </row>
    <row r="5" spans="1:12" x14ac:dyDescent="0.55000000000000004">
      <c r="E5">
        <v>0.891612768173217</v>
      </c>
      <c r="F5">
        <v>0.99708468554780405</v>
      </c>
      <c r="G5">
        <v>2.7054646058274701E-3</v>
      </c>
      <c r="H5" t="s">
        <v>93</v>
      </c>
      <c r="I5">
        <v>0.99742599742599702</v>
      </c>
      <c r="J5">
        <v>0.99614395886889395</v>
      </c>
      <c r="K5">
        <v>0.99871134020618502</v>
      </c>
      <c r="L5">
        <v>0.99752933909820796</v>
      </c>
    </row>
    <row r="6" spans="1:12" x14ac:dyDescent="0.55000000000000004">
      <c r="E6">
        <v>0.88566088676452603</v>
      </c>
      <c r="F6">
        <v>0.99841199668785796</v>
      </c>
      <c r="G6">
        <v>1.5424601553330199E-3</v>
      </c>
      <c r="H6" t="s">
        <v>94</v>
      </c>
      <c r="I6">
        <v>0.99694189602446404</v>
      </c>
      <c r="J6">
        <v>0.99755201958384299</v>
      </c>
      <c r="K6">
        <v>0.99633251833740799</v>
      </c>
      <c r="L6">
        <v>0.99691167387276003</v>
      </c>
    </row>
    <row r="7" spans="1:12" x14ac:dyDescent="0.55000000000000004">
      <c r="E7">
        <v>0.91453671455383301</v>
      </c>
      <c r="F7">
        <v>0.99735064019147102</v>
      </c>
      <c r="G7">
        <v>1.18585290242501E-3</v>
      </c>
      <c r="H7" t="s">
        <v>95</v>
      </c>
      <c r="I7">
        <v>0.99874371859296396</v>
      </c>
      <c r="J7">
        <v>0.99874371859296396</v>
      </c>
      <c r="K7">
        <v>0.99874371859296396</v>
      </c>
      <c r="L7">
        <v>0.99876466954910403</v>
      </c>
    </row>
    <row r="8" spans="1:12" x14ac:dyDescent="0.55000000000000004">
      <c r="E8">
        <v>0.89361023902893</v>
      </c>
      <c r="F8">
        <v>0.99841059602648996</v>
      </c>
      <c r="G8">
        <v>1.5446230185020701E-3</v>
      </c>
      <c r="H8" t="s">
        <v>96</v>
      </c>
      <c r="I8">
        <v>0.99687695190505898</v>
      </c>
      <c r="J8">
        <v>0.99750000000000005</v>
      </c>
      <c r="K8">
        <v>0.99625468164793995</v>
      </c>
      <c r="L8">
        <v>0.99691167387276003</v>
      </c>
    </row>
    <row r="9" spans="1:12" x14ac:dyDescent="0.55000000000000004">
      <c r="E9">
        <v>0.89161515235900801</v>
      </c>
      <c r="F9">
        <v>0.99655558780701503</v>
      </c>
      <c r="G9">
        <v>1.35169855606636E-3</v>
      </c>
      <c r="H9" t="s">
        <v>97</v>
      </c>
      <c r="I9">
        <v>0.99681731381285799</v>
      </c>
      <c r="J9">
        <v>0.99491740787801697</v>
      </c>
      <c r="K9">
        <v>0.99872448979591799</v>
      </c>
      <c r="L9">
        <v>0.99691167387276003</v>
      </c>
    </row>
    <row r="10" spans="1:12" x14ac:dyDescent="0.55000000000000004">
      <c r="E10">
        <v>0.95145583152770996</v>
      </c>
      <c r="F10">
        <v>0.99708714019058797</v>
      </c>
      <c r="G10">
        <v>2.4274044718467702E-3</v>
      </c>
      <c r="H10" t="s">
        <v>98</v>
      </c>
      <c r="I10">
        <v>0.99939209726443701</v>
      </c>
      <c r="J10">
        <v>0.998784933171324</v>
      </c>
      <c r="K10">
        <v>1</v>
      </c>
      <c r="L10">
        <v>0.99938233477455196</v>
      </c>
    </row>
    <row r="11" spans="1:12" x14ac:dyDescent="0.55000000000000004">
      <c r="E11">
        <v>0.90557813644409102</v>
      </c>
      <c r="F11">
        <v>0.99734958528061901</v>
      </c>
      <c r="G11">
        <v>2.5152950758360699E-3</v>
      </c>
      <c r="H11" t="s">
        <v>99</v>
      </c>
      <c r="I11">
        <v>0.99808551372048504</v>
      </c>
      <c r="J11">
        <v>0.99744897959183598</v>
      </c>
      <c r="K11">
        <v>0.99872286079182604</v>
      </c>
      <c r="L11">
        <v>0.998147004323656</v>
      </c>
    </row>
    <row r="12" spans="1:12" x14ac:dyDescent="0.55000000000000004">
      <c r="E12">
        <v>0.87366485595703103</v>
      </c>
      <c r="F12">
        <v>0.99788079470198598</v>
      </c>
      <c r="G12">
        <v>1.3507336459848401E-3</v>
      </c>
      <c r="H12" t="s">
        <v>100</v>
      </c>
      <c r="I12">
        <v>0.99933818663136997</v>
      </c>
      <c r="J12">
        <v>0.99867724867724805</v>
      </c>
      <c r="K12">
        <v>1</v>
      </c>
      <c r="L12">
        <v>0.99938233477455196</v>
      </c>
    </row>
    <row r="13" spans="1:12" x14ac:dyDescent="0.55000000000000004">
      <c r="E13">
        <v>0.90458130836486805</v>
      </c>
      <c r="F13">
        <v>0.99735169138457502</v>
      </c>
      <c r="G13">
        <v>1.44836312844409E-3</v>
      </c>
      <c r="H13" t="s">
        <v>101</v>
      </c>
      <c r="I13">
        <v>1</v>
      </c>
      <c r="J13">
        <v>1</v>
      </c>
      <c r="K13">
        <v>1</v>
      </c>
      <c r="L13">
        <v>1</v>
      </c>
    </row>
    <row r="15" spans="1:12" x14ac:dyDescent="0.55000000000000004">
      <c r="D15" t="s">
        <v>40</v>
      </c>
      <c r="E15">
        <f>AVERAGE(E4:E13)</f>
        <v>0.90149273872375457</v>
      </c>
      <c r="F15">
        <f>AVERAGE(F4:F13)</f>
        <v>0.99750979082744262</v>
      </c>
      <c r="G15">
        <f>AVERAGE(G4:G13)</f>
        <v>1.8641000572400819E-3</v>
      </c>
      <c r="I15">
        <f>AVERAGE(I4:I13)</f>
        <v>0.99817265395595667</v>
      </c>
      <c r="J15">
        <f>AVERAGE(J4:J13)</f>
        <v>0.99797682663641252</v>
      </c>
      <c r="K15">
        <f>AVERAGE(K4:K13)</f>
        <v>0.99837065072284825</v>
      </c>
      <c r="L15">
        <f>AVERAGE(L4:L13)</f>
        <v>0.99820877084620074</v>
      </c>
    </row>
    <row r="18" spans="18:22" x14ac:dyDescent="0.55000000000000004">
      <c r="R18" t="s">
        <v>88</v>
      </c>
      <c r="S18" t="s">
        <v>46</v>
      </c>
      <c r="T18" t="s">
        <v>90</v>
      </c>
      <c r="U18" t="s">
        <v>68</v>
      </c>
      <c r="V18" t="s">
        <v>89</v>
      </c>
    </row>
    <row r="19" spans="18:22" x14ac:dyDescent="0.55000000000000004">
      <c r="R19">
        <v>0.4</v>
      </c>
      <c r="S19">
        <v>0</v>
      </c>
      <c r="T19">
        <v>0.25</v>
      </c>
      <c r="U19">
        <v>8</v>
      </c>
      <c r="V19">
        <v>1</v>
      </c>
    </row>
    <row r="20" spans="18:22" x14ac:dyDescent="0.55000000000000004">
      <c r="R20">
        <v>0.4</v>
      </c>
      <c r="S20">
        <v>0.3</v>
      </c>
      <c r="T20">
        <v>0.3</v>
      </c>
      <c r="U20">
        <v>3</v>
      </c>
      <c r="V20">
        <v>1</v>
      </c>
    </row>
    <row r="21" spans="18:22" x14ac:dyDescent="0.55000000000000004">
      <c r="R21">
        <v>0.3</v>
      </c>
      <c r="S21">
        <v>0</v>
      </c>
      <c r="T21">
        <v>0.15</v>
      </c>
      <c r="U21">
        <v>10</v>
      </c>
      <c r="V21">
        <v>1</v>
      </c>
    </row>
    <row r="22" spans="18:22" x14ac:dyDescent="0.55000000000000004">
      <c r="R22">
        <v>0.4</v>
      </c>
      <c r="S22">
        <v>0.2</v>
      </c>
      <c r="T22">
        <v>0.2</v>
      </c>
      <c r="U22">
        <v>3</v>
      </c>
      <c r="V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LR</vt:lpstr>
      <vt:lpstr>KNN</vt:lpstr>
      <vt:lpstr>SVM</vt:lpstr>
      <vt:lpstr>NB</vt:lpstr>
      <vt:lpstr>RF</vt:lpstr>
      <vt:lpstr>XGB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2019-05-19T05:00:42Z</dcterms:modified>
</cp:coreProperties>
</file>