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0ED19EE-B2B2-4565-9D0D-A8432E48F4C2}" xr6:coauthVersionLast="43" xr6:coauthVersionMax="43" xr10:uidLastSave="{00000000-0000-0000-0000-000000000000}"/>
  <bookViews>
    <workbookView xWindow="-96" yWindow="-96" windowWidth="23232" windowHeight="12552" activeTab="5" xr2:uid="{00000000-000D-0000-FFFF-FFFF00000000}"/>
  </bookViews>
  <sheets>
    <sheet name="LR" sheetId="1" r:id="rId1"/>
    <sheet name="KNN" sheetId="2" r:id="rId2"/>
    <sheet name="SVM" sheetId="3" r:id="rId3"/>
    <sheet name="NB" sheetId="4" r:id="rId4"/>
    <sheet name="RF" sheetId="5" r:id="rId5"/>
    <sheet name="XGB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5" i="6" l="1"/>
  <c r="K15" i="6"/>
  <c r="J15" i="6"/>
  <c r="I15" i="6"/>
  <c r="G15" i="6"/>
  <c r="F15" i="6"/>
  <c r="E15" i="6"/>
  <c r="L15" i="5"/>
  <c r="K15" i="5"/>
  <c r="J15" i="5"/>
  <c r="I15" i="5"/>
  <c r="G15" i="5"/>
  <c r="F15" i="5"/>
  <c r="E15" i="5"/>
  <c r="K9" i="4"/>
  <c r="J9" i="4"/>
  <c r="I9" i="4"/>
  <c r="G9" i="4"/>
  <c r="F9" i="4"/>
  <c r="E9" i="4"/>
  <c r="K15" i="3"/>
  <c r="J15" i="3"/>
  <c r="I15" i="3"/>
  <c r="G15" i="3"/>
  <c r="F15" i="3"/>
  <c r="E15" i="3"/>
  <c r="E15" i="2"/>
  <c r="K15" i="2"/>
  <c r="J15" i="2"/>
  <c r="I15" i="2"/>
  <c r="G15" i="2"/>
  <c r="F15" i="2"/>
  <c r="E15" i="1"/>
  <c r="J15" i="1"/>
  <c r="K15" i="1"/>
  <c r="I15" i="1"/>
  <c r="G15" i="1"/>
  <c r="F15" i="1"/>
</calcChain>
</file>

<file path=xl/sharedStrings.xml><?xml version="1.0" encoding="utf-8"?>
<sst xmlns="http://schemas.openxmlformats.org/spreadsheetml/2006/main" count="207" uniqueCount="117">
  <si>
    <t>Exp</t>
  </si>
  <si>
    <t>Test size</t>
  </si>
  <si>
    <t>Variables</t>
  </si>
  <si>
    <t>default</t>
  </si>
  <si>
    <t>Detection Time</t>
  </si>
  <si>
    <t>SD</t>
  </si>
  <si>
    <t>CM</t>
  </si>
  <si>
    <t>Mean Accuracy</t>
  </si>
  <si>
    <t>K-fold</t>
  </si>
  <si>
    <t xml:space="preserve">Average  = </t>
  </si>
  <si>
    <t>F-score</t>
  </si>
  <si>
    <t>Recall</t>
  </si>
  <si>
    <t>Precision</t>
  </si>
  <si>
    <t>n_neighbors = 5</t>
  </si>
  <si>
    <t>After Grid Search</t>
  </si>
  <si>
    <t xml:space="preserve">Average = </t>
  </si>
  <si>
    <t>[[820 8][5 786]]</t>
  </si>
  <si>
    <t>rbf</t>
  </si>
  <si>
    <t>kernel</t>
  </si>
  <si>
    <t>C</t>
  </si>
  <si>
    <t>gamma</t>
  </si>
  <si>
    <t>degree</t>
  </si>
  <si>
    <t>bootstrap</t>
  </si>
  <si>
    <t>criterion</t>
  </si>
  <si>
    <t>max_depth</t>
  </si>
  <si>
    <t>max_features</t>
  </si>
  <si>
    <t>n_estimators</t>
  </si>
  <si>
    <t>entropy</t>
  </si>
  <si>
    <t>auto</t>
  </si>
  <si>
    <t>Training Accuracy</t>
  </si>
  <si>
    <t>colsample_bytree</t>
  </si>
  <si>
    <t xml:space="preserve">min_child_weight </t>
  </si>
  <si>
    <t>learning rate</t>
  </si>
  <si>
    <t>[[627 215][170 1674]]</t>
  </si>
  <si>
    <t>Penalty</t>
  </si>
  <si>
    <t>l2</t>
  </si>
  <si>
    <t>C = 9, penalty='l2', random_state = 7</t>
  </si>
  <si>
    <t>[[639 230][157 1660]]</t>
  </si>
  <si>
    <t>[[633 225][172 1656]]</t>
  </si>
  <si>
    <t>[[653 209][180 1644]]</t>
  </si>
  <si>
    <t>[[657 220][147 1662]]</t>
  </si>
  <si>
    <t>[[671 222][168 1625]]</t>
  </si>
  <si>
    <t>[[617 238][152 1679]]</t>
  </si>
  <si>
    <t>[[628 213][175 1670]]</t>
  </si>
  <si>
    <t>[[628 249][149 1660]]</t>
  </si>
  <si>
    <t>[[620 250][153 1663]]</t>
  </si>
  <si>
    <t>[[591 239][169 1687]]</t>
  </si>
  <si>
    <t>[[641 221][175 1649]]</t>
  </si>
  <si>
    <t>metric</t>
  </si>
  <si>
    <t>n_neighbors</t>
  </si>
  <si>
    <t>p</t>
  </si>
  <si>
    <t>weights</t>
  </si>
  <si>
    <t>minkowski</t>
  </si>
  <si>
    <t>distance</t>
  </si>
  <si>
    <t>Average</t>
  </si>
  <si>
    <t>n_neighbors = 6, p = 1, metric = 'menkowski', weights= 'distance'</t>
  </si>
  <si>
    <t>[[675 185][147 1680]]</t>
  </si>
  <si>
    <t>[[647 162][152 1725]]</t>
  </si>
  <si>
    <t>[[679 192][148 1667]]</t>
  </si>
  <si>
    <t>[[690 200][113 1683]]</t>
  </si>
  <si>
    <t>[[673 183][143 1687]]</t>
  </si>
  <si>
    <t>[[672 187][128 1699]]</t>
  </si>
  <si>
    <t>[[671 145][153 1717]]</t>
  </si>
  <si>
    <t>[[676  184] [ 137 1689]]</t>
  </si>
  <si>
    <t>[[702   171] [ 121 1692]]</t>
  </si>
  <si>
    <t>[[718  163] [ 151 1654]]</t>
  </si>
  <si>
    <t>poly</t>
  </si>
  <si>
    <t>kernel = 'rbf', C = 1000, gamma = 0.01, random_state=7</t>
  </si>
  <si>
    <t>[[700 148][128 1710]]</t>
  </si>
  <si>
    <t>[[712 169][114 1691]]</t>
  </si>
  <si>
    <t>[[726 165][99 1696]]</t>
  </si>
  <si>
    <t>[[717 149][94 1726]]</t>
  </si>
  <si>
    <t>[[700 130][122 1734]]</t>
  </si>
  <si>
    <t>[[713 147][132 1694]]</t>
  </si>
  <si>
    <t>[[694 167][112 1713]]</t>
  </si>
  <si>
    <t>[[737 156][114 1679]]</t>
  </si>
  <si>
    <t>[[695 170][105 1716]]</t>
  </si>
  <si>
    <t>[[696 154][114 1722]]</t>
  </si>
  <si>
    <t>[[819 37][1009 821]]</t>
  </si>
  <si>
    <t>[[820 36][1002 828]]</t>
  </si>
  <si>
    <t>[[851 47][951 837]]</t>
  </si>
  <si>
    <t>[[847 31][968 840]]</t>
  </si>
  <si>
    <t>[[823 44][965 854]]</t>
  </si>
  <si>
    <t>[[826 38][958 864]]</t>
  </si>
  <si>
    <t>For onlyMobileDataset - 2, containing equal number of benign and malicious datapoints</t>
  </si>
  <si>
    <t>[[803  49]</t>
  </si>
  <si>
    <t xml:space="preserve"> [432 433]]</t>
  </si>
  <si>
    <t>[[809  36]</t>
  </si>
  <si>
    <t xml:space="preserve"> [453 419]]</t>
  </si>
  <si>
    <t>[[805  53]</t>
  </si>
  <si>
    <t xml:space="preserve"> [450 409]]</t>
  </si>
  <si>
    <t>[[842  37]</t>
  </si>
  <si>
    <t xml:space="preserve"> [442 396]]</t>
  </si>
  <si>
    <t>[[739 110] [120 1717]]</t>
  </si>
  <si>
    <t>bootstrap = False, criterion = 'entropy', max_depth = 18, max_features = 'auto', n_estimators = 90, random_state=7</t>
  </si>
  <si>
    <t>[[768 108][98 1712]]</t>
  </si>
  <si>
    <t>[[709 120][90 1767]]</t>
  </si>
  <si>
    <t>[[741 110][79 1756]]</t>
  </si>
  <si>
    <t>[[752 109][78 1747]]</t>
  </si>
  <si>
    <t>[[777 84][78 1747]]</t>
  </si>
  <si>
    <t>[[752 112][75 1747]]</t>
  </si>
  <si>
    <t>[[763 114][86 1723]]</t>
  </si>
  <si>
    <t>[[729 106][104 1747]]</t>
  </si>
  <si>
    <t>[[761 97][80 1748]]</t>
  </si>
  <si>
    <t>[[746 89][98 1753]]</t>
  </si>
  <si>
    <t>[[733 151][123 1679]]</t>
  </si>
  <si>
    <t>colsample_bytree = 0.5, gamma = 0.2, learning_rate = 0.2, max_depth = 10, min_child_weight = 3</t>
  </si>
  <si>
    <t>[[760 87][72 1767]]</t>
  </si>
  <si>
    <t>[[752 95][77 1762]]</t>
  </si>
  <si>
    <t>[[749 90][76 1771]]</t>
  </si>
  <si>
    <t>[[769 101][71 1745]]</t>
  </si>
  <si>
    <t>[[766 108][80 1732]]</t>
  </si>
  <si>
    <t>[[773 100][90 1723]]</t>
  </si>
  <si>
    <t>[[771 94][73 1748]]</t>
  </si>
  <si>
    <t>[[758 98][103 1727]]</t>
  </si>
  <si>
    <t>[[787 81][76 1742]]</t>
  </si>
  <si>
    <t>[[805 92][67 1722]]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</si>
</sst>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workbookViewId="0">
      <selection activeCell="A9" sqref="A9:XFD9"/>
    </sheetView>
  </sheetViews>
  <sheetFormatPr defaultRowHeight="14.4" x14ac:dyDescent="0.55000000000000004"/>
  <cols>
    <col min="4" max="4" width="16" bestFit="1" customWidth="1"/>
    <col min="5" max="5" width="12.734375" bestFit="1" customWidth="1"/>
    <col min="7" max="7" width="11.68359375" customWidth="1"/>
    <col min="8" max="8" width="15.05078125" bestFit="1" customWidth="1"/>
    <col min="11" max="11" width="8.83984375" customWidth="1"/>
  </cols>
  <sheetData>
    <row r="1" spans="1:11" x14ac:dyDescent="0.55000000000000004">
      <c r="A1" t="s">
        <v>0</v>
      </c>
      <c r="B1" t="s">
        <v>1</v>
      </c>
      <c r="C1" t="s">
        <v>8</v>
      </c>
      <c r="D1" t="s">
        <v>2</v>
      </c>
      <c r="E1" t="s">
        <v>4</v>
      </c>
      <c r="F1" t="s">
        <v>7</v>
      </c>
      <c r="G1" t="s">
        <v>5</v>
      </c>
      <c r="H1" t="s">
        <v>6</v>
      </c>
      <c r="I1" t="s">
        <v>10</v>
      </c>
      <c r="J1" t="s">
        <v>12</v>
      </c>
      <c r="K1" t="s">
        <v>11</v>
      </c>
    </row>
    <row r="2" spans="1:11" x14ac:dyDescent="0.55000000000000004">
      <c r="A2">
        <v>1</v>
      </c>
      <c r="B2">
        <v>0.3</v>
      </c>
      <c r="C2">
        <v>5</v>
      </c>
      <c r="D2" t="s">
        <v>3</v>
      </c>
      <c r="E2">
        <v>0.34052085876464799</v>
      </c>
      <c r="F2">
        <v>0.85333174485824503</v>
      </c>
      <c r="G2">
        <v>1.6088987700884599E-2</v>
      </c>
      <c r="H2" t="s">
        <v>33</v>
      </c>
      <c r="I2">
        <v>0.89686579158853397</v>
      </c>
      <c r="J2">
        <v>0.88618316569613498</v>
      </c>
      <c r="K2">
        <v>0.907809110629067</v>
      </c>
    </row>
    <row r="4" spans="1:11" x14ac:dyDescent="0.55000000000000004">
      <c r="A4" t="s">
        <v>14</v>
      </c>
    </row>
    <row r="5" spans="1:11" x14ac:dyDescent="0.55000000000000004">
      <c r="A5">
        <v>2</v>
      </c>
      <c r="B5">
        <v>0.3</v>
      </c>
      <c r="C5">
        <v>5</v>
      </c>
      <c r="D5" t="s">
        <v>36</v>
      </c>
      <c r="E5">
        <v>0.45061659812927202</v>
      </c>
      <c r="F5">
        <v>0.85173633368831503</v>
      </c>
      <c r="G5">
        <v>1.13102395840194E-2</v>
      </c>
      <c r="H5" t="s">
        <v>37</v>
      </c>
      <c r="I5">
        <v>0.89560291340706699</v>
      </c>
      <c r="J5">
        <v>0.87830687830687804</v>
      </c>
      <c r="K5">
        <v>0.91359383599339505</v>
      </c>
    </row>
    <row r="6" spans="1:11" x14ac:dyDescent="0.55000000000000004">
      <c r="E6">
        <v>0.54664444923400801</v>
      </c>
      <c r="F6">
        <v>0.84950318724490503</v>
      </c>
      <c r="G6">
        <v>5.68642717806285E-3</v>
      </c>
      <c r="H6" t="s">
        <v>38</v>
      </c>
      <c r="I6">
        <v>0.89296306282016702</v>
      </c>
      <c r="J6">
        <v>0.88038277511961704</v>
      </c>
      <c r="K6">
        <v>0.90590809628008695</v>
      </c>
    </row>
    <row r="7" spans="1:11" x14ac:dyDescent="0.55000000000000004">
      <c r="E7">
        <v>0.486469745635986</v>
      </c>
      <c r="F7">
        <v>0.850782836480521</v>
      </c>
      <c r="G7">
        <v>7.7999361303351302E-3</v>
      </c>
      <c r="H7" t="s">
        <v>39</v>
      </c>
      <c r="I7">
        <v>0.89420723415828096</v>
      </c>
      <c r="J7">
        <v>0.887209929843497</v>
      </c>
      <c r="K7">
        <v>0.90131578947368396</v>
      </c>
    </row>
    <row r="8" spans="1:11" x14ac:dyDescent="0.55000000000000004">
      <c r="E8">
        <v>0.44484472274780201</v>
      </c>
      <c r="F8">
        <v>0.85477084041718698</v>
      </c>
      <c r="G8">
        <v>3.4993596699144599E-3</v>
      </c>
      <c r="H8" t="s">
        <v>40</v>
      </c>
      <c r="I8">
        <v>0.90056895150365701</v>
      </c>
      <c r="J8">
        <v>0.88310308182784203</v>
      </c>
      <c r="K8">
        <v>0.91873963515754498</v>
      </c>
    </row>
    <row r="9" spans="1:11" s="1" customFormat="1" x14ac:dyDescent="0.55000000000000004">
      <c r="E9" s="1">
        <v>0.44953656196594199</v>
      </c>
      <c r="F9" s="1">
        <v>0.86195535309374205</v>
      </c>
      <c r="G9" s="1">
        <v>2.8927381380339898E-3</v>
      </c>
      <c r="H9" s="1" t="s">
        <v>41</v>
      </c>
      <c r="I9" s="1">
        <v>0.89285714285714202</v>
      </c>
      <c r="J9" s="1">
        <v>0.87980508933405499</v>
      </c>
      <c r="K9" s="1">
        <v>0.90630228667038404</v>
      </c>
    </row>
    <row r="10" spans="1:11" x14ac:dyDescent="0.55000000000000004">
      <c r="E10">
        <v>0.44940972328186002</v>
      </c>
      <c r="F10">
        <v>0.84822849403854905</v>
      </c>
      <c r="G10">
        <v>1.08544139350716E-2</v>
      </c>
      <c r="H10" t="s">
        <v>42</v>
      </c>
      <c r="I10">
        <v>0.89594450373532497</v>
      </c>
      <c r="J10">
        <v>0.87584767866458002</v>
      </c>
      <c r="K10">
        <v>0.91698525395958497</v>
      </c>
    </row>
    <row r="11" spans="1:11" s="2" customFormat="1" x14ac:dyDescent="0.55000000000000004">
      <c r="E11" s="2">
        <v>0.47309684753417902</v>
      </c>
      <c r="F11" s="2">
        <v>0.84679181447778895</v>
      </c>
      <c r="G11" s="2">
        <v>4.4994205977398598E-3</v>
      </c>
      <c r="H11" s="2" t="s">
        <v>43</v>
      </c>
      <c r="I11" s="2">
        <v>0.89592274678111505</v>
      </c>
      <c r="J11" s="2">
        <v>0.88688263409453005</v>
      </c>
      <c r="K11" s="2">
        <v>0.90514905149051395</v>
      </c>
    </row>
    <row r="12" spans="1:11" x14ac:dyDescent="0.55000000000000004">
      <c r="E12">
        <v>0.49597120285034102</v>
      </c>
      <c r="F12">
        <v>0.85078169131120995</v>
      </c>
      <c r="G12">
        <v>9.0759776267903408E-3</v>
      </c>
      <c r="H12" t="s">
        <v>44</v>
      </c>
      <c r="I12">
        <v>0.89295320064550798</v>
      </c>
      <c r="J12">
        <v>0.86956521739130399</v>
      </c>
      <c r="K12">
        <v>0.91763405196240999</v>
      </c>
    </row>
    <row r="13" spans="1:11" x14ac:dyDescent="0.55000000000000004">
      <c r="E13">
        <v>0.55069136619567804</v>
      </c>
      <c r="F13">
        <v>0.84998300728968101</v>
      </c>
      <c r="G13">
        <v>1.11292783092156E-2</v>
      </c>
      <c r="H13" t="s">
        <v>45</v>
      </c>
      <c r="I13">
        <v>0.89192813086618306</v>
      </c>
      <c r="J13">
        <v>0.86931521170935699</v>
      </c>
      <c r="K13">
        <v>0.91574889867841403</v>
      </c>
    </row>
    <row r="14" spans="1:11" x14ac:dyDescent="0.55000000000000004">
      <c r="E14">
        <v>0.52299547195434504</v>
      </c>
      <c r="F14">
        <v>0.85461126152099298</v>
      </c>
      <c r="G14">
        <v>5.8301174993729199E-3</v>
      </c>
      <c r="H14" t="s">
        <v>46</v>
      </c>
      <c r="I14">
        <v>0.89212057112638798</v>
      </c>
      <c r="J14">
        <v>0.87590861889927296</v>
      </c>
      <c r="K14">
        <v>0.90894396551724099</v>
      </c>
    </row>
    <row r="15" spans="1:11" x14ac:dyDescent="0.55000000000000004">
      <c r="D15" t="s">
        <v>9</v>
      </c>
      <c r="E15">
        <f>AVERAGE(E5:E14)</f>
        <v>0.48702766895294125</v>
      </c>
      <c r="F15">
        <f>AVERAGE(F5:F14)</f>
        <v>0.85191448195628916</v>
      </c>
      <c r="G15">
        <f>AVERAGE(G5:G14)</f>
        <v>7.2577908668556151E-3</v>
      </c>
      <c r="I15">
        <f>AVERAGE(I5:I14)</f>
        <v>0.8945068457900831</v>
      </c>
      <c r="J15">
        <f>AVERAGE(J5:J14)</f>
        <v>0.87863271151909328</v>
      </c>
      <c r="K15">
        <f>AVERAGE(K5:K14)</f>
        <v>0.91103208651832579</v>
      </c>
    </row>
    <row r="23" spans="16:17" x14ac:dyDescent="0.55000000000000004">
      <c r="P23" t="s">
        <v>19</v>
      </c>
      <c r="Q23" t="s">
        <v>34</v>
      </c>
    </row>
    <row r="24" spans="16:17" x14ac:dyDescent="0.55000000000000004">
      <c r="P24">
        <v>9</v>
      </c>
      <c r="Q24" t="s">
        <v>35</v>
      </c>
    </row>
    <row r="25" spans="16:17" x14ac:dyDescent="0.55000000000000004">
      <c r="P25">
        <v>9</v>
      </c>
      <c r="Q25" t="s">
        <v>35</v>
      </c>
    </row>
    <row r="26" spans="16:17" x14ac:dyDescent="0.55000000000000004">
      <c r="P26">
        <v>9</v>
      </c>
      <c r="Q2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47A9-3693-4D7F-8A28-10DFED162FF2}">
  <dimension ref="A1:O30"/>
  <sheetViews>
    <sheetView workbookViewId="0">
      <selection activeCell="D23" sqref="D23"/>
    </sheetView>
  </sheetViews>
  <sheetFormatPr defaultRowHeight="14.4" x14ac:dyDescent="0.55000000000000004"/>
  <cols>
    <col min="4" max="4" width="51.5234375" bestFit="1" customWidth="1"/>
    <col min="8" max="8" width="15.05078125" bestFit="1" customWidth="1"/>
    <col min="10" max="10" width="8.83984375" customWidth="1"/>
  </cols>
  <sheetData>
    <row r="1" spans="1:11" x14ac:dyDescent="0.55000000000000004">
      <c r="A1" t="s">
        <v>0</v>
      </c>
      <c r="B1" t="s">
        <v>1</v>
      </c>
      <c r="C1" t="s">
        <v>8</v>
      </c>
      <c r="D1" t="s">
        <v>2</v>
      </c>
      <c r="E1" t="s">
        <v>4</v>
      </c>
      <c r="F1" t="s">
        <v>7</v>
      </c>
      <c r="G1" t="s">
        <v>5</v>
      </c>
      <c r="H1" t="s">
        <v>6</v>
      </c>
      <c r="I1" t="s">
        <v>10</v>
      </c>
      <c r="J1" t="s">
        <v>12</v>
      </c>
      <c r="K1" t="s">
        <v>11</v>
      </c>
    </row>
    <row r="2" spans="1:11" x14ac:dyDescent="0.55000000000000004">
      <c r="A2">
        <v>1</v>
      </c>
      <c r="B2">
        <v>0.3</v>
      </c>
      <c r="C2">
        <v>5</v>
      </c>
      <c r="D2" t="s">
        <v>13</v>
      </c>
      <c r="E2">
        <v>1.4614672660827599</v>
      </c>
      <c r="F2">
        <v>0.85508880078378002</v>
      </c>
      <c r="G2">
        <v>4.0083137600402403E-3</v>
      </c>
      <c r="H2" t="s">
        <v>47</v>
      </c>
      <c r="I2">
        <v>0.89279913373037301</v>
      </c>
      <c r="J2">
        <v>0.88181818181818095</v>
      </c>
      <c r="K2">
        <v>0.90405701754385903</v>
      </c>
    </row>
    <row r="3" spans="1:11" x14ac:dyDescent="0.55000000000000004">
      <c r="A3" t="s">
        <v>14</v>
      </c>
    </row>
    <row r="4" spans="1:11" x14ac:dyDescent="0.55000000000000004">
      <c r="A4">
        <v>2</v>
      </c>
      <c r="B4">
        <v>0.3</v>
      </c>
      <c r="C4">
        <v>5</v>
      </c>
      <c r="D4" t="s">
        <v>55</v>
      </c>
      <c r="E4">
        <v>1.0722324848175</v>
      </c>
      <c r="F4">
        <v>0.87727415954769605</v>
      </c>
      <c r="G4">
        <v>7.8376110680309294E-3</v>
      </c>
      <c r="H4" t="s">
        <v>56</v>
      </c>
      <c r="I4">
        <v>0.91032240585207203</v>
      </c>
      <c r="J4">
        <v>0.90128755364806801</v>
      </c>
      <c r="K4">
        <v>0.91954022988505701</v>
      </c>
    </row>
    <row r="5" spans="1:11" x14ac:dyDescent="0.55000000000000004">
      <c r="E5">
        <v>1.0287241935729901</v>
      </c>
      <c r="F5">
        <v>0.870732537236516</v>
      </c>
      <c r="G5">
        <v>7.1961173479201598E-3</v>
      </c>
      <c r="H5" t="s">
        <v>57</v>
      </c>
      <c r="I5">
        <v>0.91657810839532405</v>
      </c>
      <c r="J5">
        <v>0.91414944356120797</v>
      </c>
      <c r="K5">
        <v>0.91901971230687196</v>
      </c>
    </row>
    <row r="6" spans="1:11" x14ac:dyDescent="0.55000000000000004">
      <c r="E6">
        <v>1.08349084854125</v>
      </c>
      <c r="F6">
        <v>0.87998704226284297</v>
      </c>
      <c r="G6">
        <v>6.4791886414223799E-3</v>
      </c>
      <c r="H6" t="s">
        <v>58</v>
      </c>
      <c r="I6">
        <v>0.90745781164942796</v>
      </c>
      <c r="J6">
        <v>0.89671866594943495</v>
      </c>
      <c r="K6">
        <v>0.918457300275482</v>
      </c>
    </row>
    <row r="7" spans="1:11" x14ac:dyDescent="0.55000000000000004">
      <c r="E7">
        <v>1.11431431770324</v>
      </c>
      <c r="F7">
        <v>0.88094792593469395</v>
      </c>
      <c r="G7">
        <v>1.09888633372814E-2</v>
      </c>
      <c r="H7" t="s">
        <v>59</v>
      </c>
      <c r="I7">
        <v>0.91492253329709095</v>
      </c>
      <c r="J7">
        <v>0.89378651088688199</v>
      </c>
      <c r="K7">
        <v>0.93708240534521103</v>
      </c>
    </row>
    <row r="8" spans="1:11" x14ac:dyDescent="0.55000000000000004">
      <c r="E8">
        <v>1.06272268295288</v>
      </c>
      <c r="F8">
        <v>0.87647572460862599</v>
      </c>
      <c r="G8">
        <v>7.1000536715083197E-3</v>
      </c>
      <c r="H8" t="s">
        <v>60</v>
      </c>
      <c r="I8">
        <v>0.91189189189189102</v>
      </c>
      <c r="J8">
        <v>0.90213903743315504</v>
      </c>
      <c r="K8">
        <v>0.92185792349726703</v>
      </c>
    </row>
    <row r="9" spans="1:11" s="1" customFormat="1" x14ac:dyDescent="0.55000000000000004">
      <c r="E9" s="1">
        <v>1.06303763389587</v>
      </c>
      <c r="F9" s="1">
        <v>0.882219485785388</v>
      </c>
      <c r="G9" s="1">
        <v>1.2185772500269899E-2</v>
      </c>
      <c r="H9" s="1" t="s">
        <v>61</v>
      </c>
      <c r="I9" s="1">
        <v>0.91516294101804396</v>
      </c>
      <c r="J9" s="1">
        <v>0.90084835630964999</v>
      </c>
      <c r="K9" s="1">
        <v>0.92993979200875698</v>
      </c>
    </row>
    <row r="10" spans="1:11" x14ac:dyDescent="0.55000000000000004">
      <c r="E10">
        <v>1.1543278694152801</v>
      </c>
      <c r="F10">
        <v>0.87520044397433305</v>
      </c>
      <c r="G10">
        <v>1.0797620389916799E-2</v>
      </c>
      <c r="H10" t="s">
        <v>62</v>
      </c>
      <c r="I10">
        <v>0.92015005359056801</v>
      </c>
      <c r="J10">
        <v>0.92212674543501605</v>
      </c>
      <c r="K10">
        <v>0.91818181818181799</v>
      </c>
    </row>
    <row r="11" spans="1:11" x14ac:dyDescent="0.55000000000000004">
      <c r="E11">
        <v>1.0340151786804199</v>
      </c>
      <c r="F11">
        <v>0.87855150827805895</v>
      </c>
      <c r="G11">
        <v>1.0391114327191701E-2</v>
      </c>
      <c r="H11" t="s">
        <v>63</v>
      </c>
      <c r="I11">
        <v>0.91321978913219704</v>
      </c>
      <c r="J11">
        <v>0.90176187933796004</v>
      </c>
      <c r="K11">
        <v>0.92497261774370199</v>
      </c>
    </row>
    <row r="12" spans="1:11" x14ac:dyDescent="0.55000000000000004">
      <c r="E12">
        <v>1.1194145679473799</v>
      </c>
      <c r="F12">
        <v>0.87168855190546801</v>
      </c>
      <c r="G12">
        <v>4.2000726801297E-3</v>
      </c>
      <c r="H12" t="s">
        <v>64</v>
      </c>
      <c r="I12">
        <v>0.92056583242654999</v>
      </c>
      <c r="J12">
        <v>0.90821256038647302</v>
      </c>
      <c r="K12">
        <v>0.93325979040264695</v>
      </c>
    </row>
    <row r="13" spans="1:11" s="2" customFormat="1" x14ac:dyDescent="0.55000000000000004">
      <c r="E13" s="2">
        <v>1.00307273864746</v>
      </c>
      <c r="F13" s="2">
        <v>0.87073269766595196</v>
      </c>
      <c r="G13" s="2">
        <v>1.0120807379176399E-2</v>
      </c>
      <c r="H13" s="2" t="s">
        <v>65</v>
      </c>
      <c r="I13" s="2">
        <v>0.91330756488128095</v>
      </c>
      <c r="J13" s="2">
        <v>0.91029168959823803</v>
      </c>
      <c r="K13" s="2">
        <v>0.91634349030470896</v>
      </c>
    </row>
    <row r="15" spans="1:11" x14ac:dyDescent="0.55000000000000004">
      <c r="D15" t="s">
        <v>15</v>
      </c>
      <c r="E15">
        <f>AVERAGE(E4:E13)</f>
        <v>1.073535251617427</v>
      </c>
      <c r="F15">
        <f>AVERAGE(F4:F13)</f>
        <v>0.87638100771995742</v>
      </c>
      <c r="G15">
        <f>AVERAGE(G4:G13)</f>
        <v>8.7297221342847679E-3</v>
      </c>
      <c r="I15">
        <f>AVERAGE(I4:I13)</f>
        <v>0.91435789321344463</v>
      </c>
      <c r="J15">
        <f>AVERAGE(J4:J13)</f>
        <v>0.90513224425460881</v>
      </c>
      <c r="K15">
        <f>AVERAGE(K4:K13)</f>
        <v>0.9238655079951521</v>
      </c>
    </row>
    <row r="22" spans="11:15" x14ac:dyDescent="0.55000000000000004">
      <c r="L22" t="s">
        <v>48</v>
      </c>
      <c r="M22" t="s">
        <v>49</v>
      </c>
      <c r="N22" t="s">
        <v>50</v>
      </c>
      <c r="O22" t="s">
        <v>51</v>
      </c>
    </row>
    <row r="23" spans="11:15" x14ac:dyDescent="0.55000000000000004">
      <c r="L23" t="s">
        <v>52</v>
      </c>
      <c r="M23">
        <v>6</v>
      </c>
      <c r="N23">
        <v>1</v>
      </c>
      <c r="O23" t="s">
        <v>53</v>
      </c>
    </row>
    <row r="24" spans="11:15" x14ac:dyDescent="0.55000000000000004">
      <c r="L24" t="s">
        <v>52</v>
      </c>
      <c r="M24">
        <v>5</v>
      </c>
      <c r="N24">
        <v>1</v>
      </c>
      <c r="O24" t="s">
        <v>53</v>
      </c>
    </row>
    <row r="25" spans="11:15" x14ac:dyDescent="0.55000000000000004">
      <c r="L25" t="s">
        <v>52</v>
      </c>
      <c r="M25">
        <v>8</v>
      </c>
      <c r="N25">
        <v>1</v>
      </c>
      <c r="O25" t="s">
        <v>53</v>
      </c>
    </row>
    <row r="26" spans="11:15" x14ac:dyDescent="0.55000000000000004">
      <c r="L26" t="s">
        <v>52</v>
      </c>
      <c r="M26">
        <v>6</v>
      </c>
      <c r="N26">
        <v>1</v>
      </c>
      <c r="O26" t="s">
        <v>53</v>
      </c>
    </row>
    <row r="27" spans="11:15" x14ac:dyDescent="0.55000000000000004">
      <c r="L27" t="s">
        <v>52</v>
      </c>
      <c r="M27">
        <v>6</v>
      </c>
      <c r="N27">
        <v>1</v>
      </c>
      <c r="O27" t="s">
        <v>53</v>
      </c>
    </row>
    <row r="28" spans="11:15" x14ac:dyDescent="0.55000000000000004">
      <c r="K28" t="s">
        <v>54</v>
      </c>
      <c r="M28">
        <v>6</v>
      </c>
    </row>
    <row r="29" spans="11:15" x14ac:dyDescent="0.55000000000000004">
      <c r="L29" t="s">
        <v>52</v>
      </c>
      <c r="M29">
        <v>8</v>
      </c>
      <c r="N29">
        <v>1</v>
      </c>
      <c r="O29" t="s">
        <v>53</v>
      </c>
    </row>
    <row r="30" spans="11:15" x14ac:dyDescent="0.55000000000000004">
      <c r="L30" t="s">
        <v>52</v>
      </c>
      <c r="M30">
        <v>6</v>
      </c>
      <c r="N30">
        <v>1</v>
      </c>
      <c r="O3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CAC2-9E2E-426F-9288-8D407E2491D0}">
  <dimension ref="A1:S30"/>
  <sheetViews>
    <sheetView workbookViewId="0">
      <selection activeCell="A5" sqref="A5:XFD5"/>
    </sheetView>
  </sheetViews>
  <sheetFormatPr defaultRowHeight="14.4" x14ac:dyDescent="0.55000000000000004"/>
  <cols>
    <col min="4" max="4" width="20.47265625" bestFit="1" customWidth="1"/>
    <col min="8" max="8" width="13.05078125" bestFit="1" customWidth="1"/>
  </cols>
  <sheetData>
    <row r="1" spans="1:11" x14ac:dyDescent="0.55000000000000004">
      <c r="A1" t="s">
        <v>0</v>
      </c>
      <c r="B1" t="s">
        <v>1</v>
      </c>
      <c r="C1" t="s">
        <v>8</v>
      </c>
      <c r="D1" t="s">
        <v>2</v>
      </c>
      <c r="E1" t="s">
        <v>4</v>
      </c>
      <c r="F1" t="s">
        <v>7</v>
      </c>
      <c r="G1" t="s">
        <v>5</v>
      </c>
      <c r="H1" t="s">
        <v>6</v>
      </c>
      <c r="I1" t="s">
        <v>10</v>
      </c>
      <c r="J1" t="s">
        <v>12</v>
      </c>
      <c r="K1" t="s">
        <v>11</v>
      </c>
    </row>
    <row r="2" spans="1:11" x14ac:dyDescent="0.55000000000000004">
      <c r="A2">
        <v>1</v>
      </c>
      <c r="B2">
        <v>0.3</v>
      </c>
      <c r="C2">
        <v>5</v>
      </c>
      <c r="D2" t="s">
        <v>3</v>
      </c>
      <c r="E2">
        <v>0.26531934738159102</v>
      </c>
      <c r="F2">
        <v>0.98940396793331198</v>
      </c>
      <c r="G2">
        <v>2.2163212837778201E-3</v>
      </c>
      <c r="H2" t="s">
        <v>16</v>
      </c>
      <c r="I2">
        <v>0.99179810725551998</v>
      </c>
      <c r="J2">
        <v>0.98992443324936996</v>
      </c>
      <c r="K2">
        <v>0.99367888748419697</v>
      </c>
    </row>
    <row r="3" spans="1:11" x14ac:dyDescent="0.55000000000000004">
      <c r="A3" t="s">
        <v>14</v>
      </c>
    </row>
    <row r="4" spans="1:11" x14ac:dyDescent="0.55000000000000004">
      <c r="A4">
        <v>2</v>
      </c>
      <c r="B4">
        <v>0.3</v>
      </c>
      <c r="C4">
        <v>5</v>
      </c>
      <c r="D4" t="s">
        <v>67</v>
      </c>
      <c r="E4">
        <v>9.8130474090576101</v>
      </c>
      <c r="F4">
        <v>0.89498677713744101</v>
      </c>
      <c r="G4">
        <v>6.8860592946651698E-3</v>
      </c>
      <c r="H4" t="s">
        <v>68</v>
      </c>
      <c r="I4">
        <v>0.92532467532467499</v>
      </c>
      <c r="J4">
        <v>0.92034445640473606</v>
      </c>
      <c r="K4">
        <v>0.93035908596300299</v>
      </c>
    </row>
    <row r="5" spans="1:11" s="2" customFormat="1" x14ac:dyDescent="0.55000000000000004">
      <c r="E5" s="2">
        <v>9.6073470115661603</v>
      </c>
      <c r="F5" s="2">
        <v>0.89371307904092301</v>
      </c>
      <c r="G5" s="2">
        <v>8.3020444544769298E-3</v>
      </c>
      <c r="H5" s="2" t="s">
        <v>69</v>
      </c>
      <c r="I5" s="2">
        <v>0.92278308321964497</v>
      </c>
      <c r="J5" s="2">
        <v>0.90913978494623604</v>
      </c>
      <c r="K5" s="2">
        <v>0.93684210526315703</v>
      </c>
    </row>
    <row r="6" spans="1:11" x14ac:dyDescent="0.55000000000000004">
      <c r="E6">
        <v>9.2422888278961093</v>
      </c>
      <c r="F6">
        <v>0.89131882525002104</v>
      </c>
      <c r="G6">
        <v>5.01881244255675E-3</v>
      </c>
      <c r="H6" t="s">
        <v>70</v>
      </c>
      <c r="I6">
        <v>0.92778993435448498</v>
      </c>
      <c r="J6">
        <v>0.91133799032777996</v>
      </c>
      <c r="K6">
        <v>0.94484679665738103</v>
      </c>
    </row>
    <row r="7" spans="1:11" x14ac:dyDescent="0.55000000000000004">
      <c r="E7">
        <v>9.6282279491424507</v>
      </c>
      <c r="F7">
        <v>0.89179793058064105</v>
      </c>
      <c r="G7">
        <v>4.6470552571860604E-3</v>
      </c>
      <c r="H7" t="s">
        <v>71</v>
      </c>
      <c r="I7">
        <v>0.93423545331529001</v>
      </c>
      <c r="J7">
        <v>0.92053333333333298</v>
      </c>
      <c r="K7">
        <v>0.94835164835164798</v>
      </c>
    </row>
    <row r="8" spans="1:11" x14ac:dyDescent="0.55000000000000004">
      <c r="E8">
        <v>10.0243825912475</v>
      </c>
      <c r="F8">
        <v>0.88764839982128996</v>
      </c>
      <c r="G8">
        <v>9.46568305925438E-3</v>
      </c>
      <c r="H8" t="s">
        <v>72</v>
      </c>
      <c r="I8">
        <v>0.93225806451612903</v>
      </c>
      <c r="J8">
        <v>0.93025751072961305</v>
      </c>
      <c r="K8">
        <v>0.93426724137931005</v>
      </c>
    </row>
    <row r="9" spans="1:11" x14ac:dyDescent="0.55000000000000004">
      <c r="E9">
        <v>9.7020776271819997</v>
      </c>
      <c r="F9">
        <v>0.89594529747425899</v>
      </c>
      <c r="G9">
        <v>1.38914505993576E-2</v>
      </c>
      <c r="H9" t="s">
        <v>73</v>
      </c>
      <c r="I9">
        <v>0.92391600763566895</v>
      </c>
      <c r="J9">
        <v>0.92015209125475195</v>
      </c>
      <c r="K9">
        <v>0.92771084337349397</v>
      </c>
    </row>
    <row r="10" spans="1:11" s="1" customFormat="1" x14ac:dyDescent="0.55000000000000004">
      <c r="E10" s="1">
        <v>9.4706785678863508</v>
      </c>
      <c r="F10" s="1">
        <v>0.89977521253616499</v>
      </c>
      <c r="G10" s="1">
        <v>7.8614444597104403E-3</v>
      </c>
      <c r="H10" s="1" t="s">
        <v>74</v>
      </c>
      <c r="I10" s="1">
        <v>0.924696356275303</v>
      </c>
      <c r="J10" s="1">
        <v>0.911170212765957</v>
      </c>
      <c r="K10" s="1">
        <v>0.93863013698630104</v>
      </c>
    </row>
    <row r="11" spans="1:11" x14ac:dyDescent="0.55000000000000004">
      <c r="E11">
        <v>9.2701914310455305</v>
      </c>
      <c r="F11">
        <v>0.894351111586692</v>
      </c>
      <c r="G11">
        <v>6.0547329188975502E-3</v>
      </c>
      <c r="H11" t="s">
        <v>75</v>
      </c>
      <c r="I11">
        <v>0.92557883131201701</v>
      </c>
      <c r="J11">
        <v>0.914986376021798</v>
      </c>
      <c r="K11">
        <v>0.93641940881204599</v>
      </c>
    </row>
    <row r="12" spans="1:11" x14ac:dyDescent="0.55000000000000004">
      <c r="E12">
        <v>9.4546904563903809</v>
      </c>
      <c r="F12">
        <v>0.890840865495378</v>
      </c>
      <c r="G12">
        <v>7.5558630725938896E-3</v>
      </c>
      <c r="H12" t="s">
        <v>76</v>
      </c>
      <c r="I12">
        <v>0.92581602373887195</v>
      </c>
      <c r="J12">
        <v>0.90986214209968097</v>
      </c>
      <c r="K12">
        <v>0.94233937397034595</v>
      </c>
    </row>
    <row r="13" spans="1:11" x14ac:dyDescent="0.55000000000000004">
      <c r="E13">
        <v>9.8615999221801705</v>
      </c>
      <c r="F13">
        <v>0.89578758984815998</v>
      </c>
      <c r="G13">
        <v>3.9067222256443197E-3</v>
      </c>
      <c r="H13" t="s">
        <v>77</v>
      </c>
      <c r="I13">
        <v>0.92780172413793005</v>
      </c>
      <c r="J13">
        <v>0.91791044776119401</v>
      </c>
      <c r="K13">
        <v>0.93790849673202603</v>
      </c>
    </row>
    <row r="15" spans="1:11" x14ac:dyDescent="0.55000000000000004">
      <c r="D15" t="s">
        <v>15</v>
      </c>
      <c r="E15">
        <f>AVERAGE(E4:E13)</f>
        <v>9.6074531793594282</v>
      </c>
      <c r="F15">
        <f>AVERAGE(F4:F13)</f>
        <v>0.89361650887709698</v>
      </c>
      <c r="G15">
        <f>AVERAGE(G4:G13)</f>
        <v>7.3589867784343097E-3</v>
      </c>
      <c r="I15">
        <f>AVERAGE(I4:I13)</f>
        <v>0.92702001538300161</v>
      </c>
      <c r="J15">
        <f>AVERAGE(J4:J13)</f>
        <v>0.91656943456450812</v>
      </c>
      <c r="K15">
        <f>AVERAGE(K4:K13)</f>
        <v>0.93776751374887135</v>
      </c>
    </row>
    <row r="24" spans="16:19" x14ac:dyDescent="0.55000000000000004">
      <c r="P24" t="s">
        <v>18</v>
      </c>
      <c r="Q24" t="s">
        <v>19</v>
      </c>
      <c r="R24" t="s">
        <v>20</v>
      </c>
      <c r="S24" t="s">
        <v>21</v>
      </c>
    </row>
    <row r="25" spans="16:19" x14ac:dyDescent="0.55000000000000004">
      <c r="P25" t="s">
        <v>17</v>
      </c>
      <c r="Q25">
        <v>10</v>
      </c>
      <c r="R25">
        <v>0.1</v>
      </c>
    </row>
    <row r="26" spans="16:19" x14ac:dyDescent="0.55000000000000004">
      <c r="P26" t="s">
        <v>17</v>
      </c>
      <c r="Q26">
        <v>1000</v>
      </c>
      <c r="R26">
        <v>0.01</v>
      </c>
    </row>
    <row r="27" spans="16:19" x14ac:dyDescent="0.55000000000000004">
      <c r="P27" t="s">
        <v>17</v>
      </c>
      <c r="Q27">
        <v>1000</v>
      </c>
      <c r="R27">
        <v>0.01</v>
      </c>
    </row>
    <row r="28" spans="16:19" x14ac:dyDescent="0.55000000000000004">
      <c r="P28" t="s">
        <v>17</v>
      </c>
      <c r="Q28">
        <v>1000</v>
      </c>
      <c r="R28">
        <v>0.01</v>
      </c>
    </row>
    <row r="29" spans="16:19" x14ac:dyDescent="0.55000000000000004">
      <c r="P29" t="s">
        <v>66</v>
      </c>
      <c r="Q29">
        <v>100</v>
      </c>
      <c r="R29">
        <v>0.1</v>
      </c>
      <c r="S29">
        <v>3</v>
      </c>
    </row>
    <row r="30" spans="16:19" x14ac:dyDescent="0.55000000000000004">
      <c r="P30" t="s">
        <v>66</v>
      </c>
      <c r="Q30">
        <v>10</v>
      </c>
      <c r="R30">
        <v>0.1</v>
      </c>
      <c r="S3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D1EC-9FD9-439E-9ADD-1D2BF0D1C8FD}">
  <dimension ref="A1:K19"/>
  <sheetViews>
    <sheetView workbookViewId="0">
      <selection activeCell="K18" sqref="K18"/>
    </sheetView>
  </sheetViews>
  <sheetFormatPr defaultRowHeight="14.4" x14ac:dyDescent="0.55000000000000004"/>
  <cols>
    <col min="8" max="8" width="16.05078125" bestFit="1" customWidth="1"/>
  </cols>
  <sheetData>
    <row r="1" spans="1:11" x14ac:dyDescent="0.55000000000000004">
      <c r="A1" t="s">
        <v>0</v>
      </c>
      <c r="B1" t="s">
        <v>1</v>
      </c>
      <c r="C1" t="s">
        <v>8</v>
      </c>
      <c r="D1" t="s">
        <v>2</v>
      </c>
      <c r="E1" t="s">
        <v>4</v>
      </c>
      <c r="F1" t="s">
        <v>7</v>
      </c>
      <c r="G1" t="s">
        <v>5</v>
      </c>
      <c r="H1" t="s">
        <v>6</v>
      </c>
      <c r="I1" t="s">
        <v>10</v>
      </c>
      <c r="J1" t="s">
        <v>12</v>
      </c>
      <c r="K1" t="s">
        <v>11</v>
      </c>
    </row>
    <row r="2" spans="1:11" x14ac:dyDescent="0.55000000000000004">
      <c r="A2">
        <v>1</v>
      </c>
      <c r="B2">
        <v>0.3</v>
      </c>
      <c r="C2">
        <v>5</v>
      </c>
      <c r="D2" t="s">
        <v>3</v>
      </c>
      <c r="E2">
        <v>3.1914234161376898E-2</v>
      </c>
      <c r="F2">
        <v>0.61793361005357395</v>
      </c>
      <c r="G2">
        <v>1.6814956299468099E-2</v>
      </c>
      <c r="H2" t="s">
        <v>78</v>
      </c>
      <c r="I2">
        <v>0.61086309523809501</v>
      </c>
      <c r="J2">
        <v>0.95687645687645595</v>
      </c>
      <c r="K2">
        <v>0.44863387978142</v>
      </c>
    </row>
    <row r="3" spans="1:11" x14ac:dyDescent="0.55000000000000004">
      <c r="E3">
        <v>3.4905433654785101E-2</v>
      </c>
      <c r="F3">
        <v>0.62256606473013398</v>
      </c>
      <c r="G3">
        <v>1.31568603127162E-2</v>
      </c>
      <c r="H3" t="s">
        <v>79</v>
      </c>
      <c r="I3">
        <v>0.61469933184855197</v>
      </c>
      <c r="J3">
        <v>0.95833333333333304</v>
      </c>
      <c r="K3">
        <v>0.45245901639344199</v>
      </c>
    </row>
    <row r="4" spans="1:11" x14ac:dyDescent="0.55000000000000004">
      <c r="E4">
        <v>3.8903236389160101E-2</v>
      </c>
      <c r="F4">
        <v>0.62926864066934596</v>
      </c>
      <c r="G4">
        <v>1.48128459675235E-2</v>
      </c>
      <c r="H4" t="s">
        <v>80</v>
      </c>
      <c r="I4">
        <v>0.62649700598802405</v>
      </c>
      <c r="J4">
        <v>0.94683257918552</v>
      </c>
      <c r="K4">
        <v>0.46812080536912698</v>
      </c>
    </row>
    <row r="5" spans="1:11" x14ac:dyDescent="0.55000000000000004">
      <c r="E5">
        <v>3.2912731170654297E-2</v>
      </c>
      <c r="F5">
        <v>0.62049696562055701</v>
      </c>
      <c r="G5">
        <v>1.7092473564363001E-2</v>
      </c>
      <c r="H5" t="s">
        <v>81</v>
      </c>
      <c r="I5">
        <v>0.62709966405375095</v>
      </c>
      <c r="J5">
        <v>0.96440872560275503</v>
      </c>
      <c r="K5">
        <v>0.46460176991150398</v>
      </c>
    </row>
    <row r="6" spans="1:11" x14ac:dyDescent="0.55000000000000004">
      <c r="E6">
        <v>3.18799018859863E-2</v>
      </c>
      <c r="F6">
        <v>0.62321144409009899</v>
      </c>
      <c r="G6">
        <v>1.5206031062930499E-2</v>
      </c>
      <c r="H6" t="s">
        <v>82</v>
      </c>
      <c r="I6">
        <v>0.62863452337136505</v>
      </c>
      <c r="J6">
        <v>0.95100222717149197</v>
      </c>
      <c r="K6">
        <v>0.46948873007146702</v>
      </c>
    </row>
    <row r="7" spans="1:11" x14ac:dyDescent="0.55000000000000004">
      <c r="E7">
        <v>3.2913446426391602E-2</v>
      </c>
      <c r="F7">
        <v>0.61793554415344798</v>
      </c>
      <c r="G7">
        <v>2.1546337073864202E-2</v>
      </c>
      <c r="H7" t="s">
        <v>83</v>
      </c>
      <c r="I7">
        <v>0.63436123348017603</v>
      </c>
      <c r="J7">
        <v>0.95787139689578704</v>
      </c>
      <c r="K7">
        <v>0.47420417124039499</v>
      </c>
    </row>
    <row r="9" spans="1:11" x14ac:dyDescent="0.55000000000000004">
      <c r="D9" t="s">
        <v>15</v>
      </c>
      <c r="E9">
        <f>AVERAGE(E2:E7)</f>
        <v>3.3904830614725719E-2</v>
      </c>
      <c r="F9">
        <f>AVERAGE(F2:F7)</f>
        <v>0.62190204488619294</v>
      </c>
      <c r="G9">
        <f>AVERAGE(G2:G7)</f>
        <v>1.6438250713477584E-2</v>
      </c>
      <c r="I9">
        <f>AVERAGE(I2:I7)</f>
        <v>0.62369247566332708</v>
      </c>
      <c r="J9">
        <f>AVERAGE(J2:J7)</f>
        <v>0.9558874531775573</v>
      </c>
      <c r="K9">
        <f>AVERAGE(K2:K7)</f>
        <v>0.46291806212789249</v>
      </c>
    </row>
    <row r="11" spans="1:11" x14ac:dyDescent="0.55000000000000004">
      <c r="A11" s="3" t="s">
        <v>84</v>
      </c>
    </row>
    <row r="12" spans="1:11" x14ac:dyDescent="0.55000000000000004">
      <c r="A12">
        <v>2</v>
      </c>
      <c r="B12">
        <v>0.3</v>
      </c>
      <c r="C12">
        <v>5</v>
      </c>
      <c r="D12" t="s">
        <v>3</v>
      </c>
      <c r="E12">
        <v>1.3962745666503899E-2</v>
      </c>
      <c r="F12">
        <v>0.73676498127340795</v>
      </c>
      <c r="G12">
        <v>1.30446095874705E-2</v>
      </c>
      <c r="H12" t="s">
        <v>85</v>
      </c>
      <c r="I12">
        <v>0.64291017074981405</v>
      </c>
      <c r="J12">
        <v>0.89834024896265496</v>
      </c>
      <c r="K12">
        <v>0.50057803468208095</v>
      </c>
    </row>
    <row r="13" spans="1:11" x14ac:dyDescent="0.55000000000000004">
      <c r="H13" t="s">
        <v>86</v>
      </c>
    </row>
    <row r="14" spans="1:11" x14ac:dyDescent="0.55000000000000004">
      <c r="E14">
        <v>1.5956401824951099E-2</v>
      </c>
      <c r="F14">
        <v>0.70978758316443502</v>
      </c>
      <c r="G14">
        <v>6.6540758077553398E-3</v>
      </c>
      <c r="H14" t="s">
        <v>87</v>
      </c>
      <c r="I14">
        <v>0.631499623210248</v>
      </c>
      <c r="J14">
        <v>0.92087912087912005</v>
      </c>
      <c r="K14">
        <v>0.480504587155963</v>
      </c>
    </row>
    <row r="15" spans="1:11" x14ac:dyDescent="0.55000000000000004">
      <c r="H15" t="s">
        <v>88</v>
      </c>
    </row>
    <row r="16" spans="1:11" x14ac:dyDescent="0.55000000000000004">
      <c r="E16">
        <v>1.59580707550048E-2</v>
      </c>
      <c r="F16">
        <v>0.72327136123486502</v>
      </c>
      <c r="G16">
        <v>1.6619435223284299E-2</v>
      </c>
      <c r="H16" t="s">
        <v>89</v>
      </c>
      <c r="I16">
        <v>0.61922785768357302</v>
      </c>
      <c r="J16">
        <v>0.885281385281385</v>
      </c>
      <c r="K16">
        <v>0.47613504074505197</v>
      </c>
    </row>
    <row r="17" spans="5:11" x14ac:dyDescent="0.55000000000000004">
      <c r="H17" t="s">
        <v>90</v>
      </c>
    </row>
    <row r="18" spans="5:11" x14ac:dyDescent="0.55000000000000004">
      <c r="E18">
        <v>1.5957832336425701E-2</v>
      </c>
      <c r="F18">
        <v>0.71454738154613395</v>
      </c>
      <c r="G18">
        <v>1.7009832911444901E-2</v>
      </c>
      <c r="H18" t="s">
        <v>91</v>
      </c>
      <c r="I18">
        <v>0.62313139260424799</v>
      </c>
      <c r="J18">
        <v>0.91454965357967599</v>
      </c>
      <c r="K18">
        <v>0.47255369928400898</v>
      </c>
    </row>
    <row r="19" spans="5:11" x14ac:dyDescent="0.55000000000000004">
      <c r="H19" t="s">
        <v>92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07C4-CD51-4CAB-8BA3-666EBEF5DC9D}">
  <dimension ref="A1:T25"/>
  <sheetViews>
    <sheetView workbookViewId="0">
      <selection activeCell="L13" sqref="L13"/>
    </sheetView>
  </sheetViews>
  <sheetFormatPr defaultRowHeight="14.4" x14ac:dyDescent="0.55000000000000004"/>
  <cols>
    <col min="5" max="5" width="12.734375" bestFit="1" customWidth="1"/>
    <col min="6" max="6" width="12.89453125" bestFit="1" customWidth="1"/>
    <col min="8" max="8" width="15.15625" bestFit="1" customWidth="1"/>
    <col min="12" max="12" width="14.62890625" bestFit="1" customWidth="1"/>
  </cols>
  <sheetData>
    <row r="1" spans="1:12" x14ac:dyDescent="0.55000000000000004">
      <c r="A1" t="s">
        <v>0</v>
      </c>
      <c r="B1" t="s">
        <v>1</v>
      </c>
      <c r="C1" t="s">
        <v>8</v>
      </c>
      <c r="D1" t="s">
        <v>2</v>
      </c>
      <c r="E1" t="s">
        <v>4</v>
      </c>
      <c r="F1" t="s">
        <v>7</v>
      </c>
      <c r="G1" t="s">
        <v>5</v>
      </c>
      <c r="H1" t="s">
        <v>6</v>
      </c>
      <c r="I1" t="s">
        <v>10</v>
      </c>
      <c r="J1" t="s">
        <v>12</v>
      </c>
      <c r="K1" t="s">
        <v>11</v>
      </c>
      <c r="L1" t="s">
        <v>29</v>
      </c>
    </row>
    <row r="2" spans="1:12" x14ac:dyDescent="0.55000000000000004">
      <c r="A2">
        <v>1</v>
      </c>
      <c r="B2">
        <v>0.3</v>
      </c>
      <c r="C2">
        <v>5</v>
      </c>
      <c r="D2" t="s">
        <v>3</v>
      </c>
      <c r="E2">
        <v>0.46575427055358798</v>
      </c>
      <c r="F2">
        <v>0.90664049828724103</v>
      </c>
      <c r="G2">
        <v>7.8774866254730201E-3</v>
      </c>
      <c r="H2" t="s">
        <v>93</v>
      </c>
      <c r="I2">
        <v>0.93722707423580698</v>
      </c>
      <c r="J2">
        <v>0.939792008757526</v>
      </c>
      <c r="K2">
        <v>0.93467610234077303</v>
      </c>
      <c r="L2">
        <v>0.91437081161578504</v>
      </c>
    </row>
    <row r="3" spans="1:12" x14ac:dyDescent="0.55000000000000004">
      <c r="A3" t="s">
        <v>14</v>
      </c>
    </row>
    <row r="4" spans="1:12" x14ac:dyDescent="0.55000000000000004">
      <c r="A4">
        <v>2</v>
      </c>
      <c r="B4">
        <v>0.3</v>
      </c>
      <c r="C4">
        <v>5</v>
      </c>
      <c r="D4" t="s">
        <v>94</v>
      </c>
      <c r="E4">
        <v>8.1381535530090297</v>
      </c>
      <c r="F4">
        <v>0.92482959557349398</v>
      </c>
      <c r="G4">
        <v>1.2298542781277901E-2</v>
      </c>
      <c r="H4" t="s">
        <v>95</v>
      </c>
      <c r="I4">
        <v>0.94325068870523399</v>
      </c>
      <c r="J4">
        <v>0.94065934065933998</v>
      </c>
      <c r="K4">
        <v>0.94585635359116005</v>
      </c>
      <c r="L4">
        <v>0.92330603127326805</v>
      </c>
    </row>
    <row r="5" spans="1:12" x14ac:dyDescent="0.55000000000000004">
      <c r="E5">
        <v>7.5221924781799299</v>
      </c>
      <c r="F5">
        <v>0.92690306735104699</v>
      </c>
      <c r="G5">
        <v>7.5345936498587797E-3</v>
      </c>
      <c r="H5" t="s">
        <v>96</v>
      </c>
      <c r="I5">
        <v>0.94391025641025605</v>
      </c>
      <c r="J5">
        <v>0.93640699523052395</v>
      </c>
      <c r="K5">
        <v>0.95153473344103301</v>
      </c>
      <c r="L5">
        <v>0.92181682799702103</v>
      </c>
    </row>
    <row r="6" spans="1:12" x14ac:dyDescent="0.55000000000000004">
      <c r="E6">
        <v>8.0777845382690394</v>
      </c>
      <c r="F6">
        <v>0.91988567151754397</v>
      </c>
      <c r="G6">
        <v>4.4066307896075399E-3</v>
      </c>
      <c r="H6" t="s">
        <v>97</v>
      </c>
      <c r="I6">
        <v>0.94893272088624603</v>
      </c>
      <c r="J6">
        <v>0.94105037513397605</v>
      </c>
      <c r="K6">
        <v>0.95694822888283304</v>
      </c>
      <c r="L6">
        <v>0.92963514519731905</v>
      </c>
    </row>
    <row r="7" spans="1:12" x14ac:dyDescent="0.55000000000000004">
      <c r="E7">
        <v>7.5326271057128897</v>
      </c>
      <c r="F7">
        <v>0.92164082119977397</v>
      </c>
      <c r="G7">
        <v>5.6491538171000296E-3</v>
      </c>
      <c r="H7" t="s">
        <v>98</v>
      </c>
      <c r="I7">
        <v>0.94919858734039597</v>
      </c>
      <c r="J7">
        <v>0.94127155172413701</v>
      </c>
      <c r="K7">
        <v>0.95726027397260205</v>
      </c>
      <c r="L7">
        <v>0.930379746835443</v>
      </c>
    </row>
    <row r="8" spans="1:12" x14ac:dyDescent="0.55000000000000004">
      <c r="E8">
        <v>7.6663565635681099</v>
      </c>
      <c r="F8">
        <v>0.91972516359461298</v>
      </c>
      <c r="G8">
        <v>6.1572758418412402E-3</v>
      </c>
      <c r="H8" t="s">
        <v>99</v>
      </c>
      <c r="I8">
        <v>0.95568927789934299</v>
      </c>
      <c r="J8">
        <v>0.95412342981977005</v>
      </c>
      <c r="K8">
        <v>0.95726027397260205</v>
      </c>
      <c r="L8">
        <v>0.93968726731198804</v>
      </c>
    </row>
    <row r="9" spans="1:12" x14ac:dyDescent="0.55000000000000004">
      <c r="E9">
        <v>8.2128653526306099</v>
      </c>
      <c r="F9">
        <v>0.91956578213439299</v>
      </c>
      <c r="G9">
        <v>7.7784245971156902E-3</v>
      </c>
      <c r="H9" t="s">
        <v>100</v>
      </c>
      <c r="I9">
        <v>0.94919858734039597</v>
      </c>
      <c r="J9">
        <v>0.93975255513717004</v>
      </c>
      <c r="K9">
        <v>0.95883644346871499</v>
      </c>
      <c r="L9">
        <v>0.930379746835443</v>
      </c>
    </row>
    <row r="10" spans="1:12" x14ac:dyDescent="0.55000000000000004">
      <c r="E10">
        <v>7.7199568748474103</v>
      </c>
      <c r="F10">
        <v>0.92227850665676203</v>
      </c>
      <c r="G10">
        <v>6.2813191571006299E-3</v>
      </c>
      <c r="H10" t="s">
        <v>101</v>
      </c>
      <c r="I10">
        <v>0.945145364783324</v>
      </c>
      <c r="J10">
        <v>0.93794229722373401</v>
      </c>
      <c r="K10">
        <v>0.952459922609176</v>
      </c>
      <c r="L10">
        <v>0.92553983618763902</v>
      </c>
    </row>
    <row r="11" spans="1:12" x14ac:dyDescent="0.55000000000000004">
      <c r="E11">
        <v>7.9671165943145699</v>
      </c>
      <c r="F11">
        <v>0.92531162848716497</v>
      </c>
      <c r="G11">
        <v>7.4069714198066903E-3</v>
      </c>
      <c r="H11" t="s">
        <v>102</v>
      </c>
      <c r="I11">
        <v>0.943304535637149</v>
      </c>
      <c r="J11">
        <v>0.94279546681057702</v>
      </c>
      <c r="K11">
        <v>0.94381415451107498</v>
      </c>
      <c r="L11">
        <v>0.92181682799702103</v>
      </c>
    </row>
    <row r="12" spans="1:12" x14ac:dyDescent="0.55000000000000004">
      <c r="E12">
        <v>7.6308505535125697</v>
      </c>
      <c r="F12">
        <v>0.91908678172340497</v>
      </c>
      <c r="G12">
        <v>6.1578377178116801E-3</v>
      </c>
      <c r="H12" t="s">
        <v>103</v>
      </c>
      <c r="I12">
        <v>0.95181050912060905</v>
      </c>
      <c r="J12">
        <v>0.94742547425474199</v>
      </c>
      <c r="K12">
        <v>0.95623632385120305</v>
      </c>
      <c r="L12">
        <v>0.93410275502606099</v>
      </c>
    </row>
    <row r="13" spans="1:12" x14ac:dyDescent="0.55000000000000004">
      <c r="E13">
        <v>8.5765907764434797</v>
      </c>
      <c r="F13">
        <v>0.92083980901975604</v>
      </c>
      <c r="G13">
        <v>1.2080002770337399E-2</v>
      </c>
      <c r="H13" t="s">
        <v>104</v>
      </c>
      <c r="I13">
        <v>0.94936366098023295</v>
      </c>
      <c r="J13">
        <v>0.95168295331161701</v>
      </c>
      <c r="K13">
        <v>0.94705564559697397</v>
      </c>
      <c r="L13">
        <v>0.930379746835443</v>
      </c>
    </row>
    <row r="15" spans="1:12" x14ac:dyDescent="0.55000000000000004">
      <c r="D15" t="s">
        <v>15</v>
      </c>
      <c r="E15">
        <f>AVERAGE(E4:E13)</f>
        <v>7.9044494390487641</v>
      </c>
      <c r="F15">
        <f>AVERAGE(F4:F13)</f>
        <v>0.92200668272579522</v>
      </c>
      <c r="G15">
        <f>AVERAGE(G4:G13)</f>
        <v>7.5750752541857581E-3</v>
      </c>
      <c r="I15">
        <f>AVERAGE(I4:I13)</f>
        <v>0.94798041891031848</v>
      </c>
      <c r="J15">
        <f>AVERAGE(J4:J13)</f>
        <v>0.94331104393055865</v>
      </c>
      <c r="K15">
        <f>AVERAGE(K4:K13)</f>
        <v>0.95272623538973722</v>
      </c>
      <c r="L15">
        <f>AVERAGE(L4:L13)</f>
        <v>0.92870439314966458</v>
      </c>
    </row>
    <row r="23" spans="16:20" x14ac:dyDescent="0.55000000000000004">
      <c r="P23" t="s">
        <v>22</v>
      </c>
      <c r="Q23" t="s">
        <v>23</v>
      </c>
      <c r="R23" t="s">
        <v>24</v>
      </c>
      <c r="S23" t="s">
        <v>25</v>
      </c>
      <c r="T23" t="s">
        <v>26</v>
      </c>
    </row>
    <row r="25" spans="16:20" x14ac:dyDescent="0.55000000000000004">
      <c r="P25" t="b">
        <v>0</v>
      </c>
      <c r="Q25" t="s">
        <v>27</v>
      </c>
      <c r="R25">
        <v>18</v>
      </c>
      <c r="S25" t="s">
        <v>28</v>
      </c>
      <c r="T25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E927-A86D-4A71-B473-7EB214D1EF0E}">
  <dimension ref="A1:V22"/>
  <sheetViews>
    <sheetView tabSelected="1" topLeftCell="B1" workbookViewId="0">
      <selection activeCell="D22" sqref="D22"/>
    </sheetView>
  </sheetViews>
  <sheetFormatPr defaultRowHeight="14.4" x14ac:dyDescent="0.55000000000000004"/>
  <cols>
    <col min="4" max="4" width="78.68359375" bestFit="1" customWidth="1"/>
    <col min="8" max="8" width="18.1015625" bestFit="1" customWidth="1"/>
    <col min="18" max="18" width="14.734375" bestFit="1" customWidth="1"/>
  </cols>
  <sheetData>
    <row r="1" spans="1:12" x14ac:dyDescent="0.55000000000000004">
      <c r="A1" t="s">
        <v>0</v>
      </c>
      <c r="B1" t="s">
        <v>1</v>
      </c>
      <c r="C1" t="s">
        <v>8</v>
      </c>
      <c r="D1" t="s">
        <v>2</v>
      </c>
      <c r="E1" t="s">
        <v>4</v>
      </c>
      <c r="F1" t="s">
        <v>7</v>
      </c>
      <c r="G1" t="s">
        <v>5</v>
      </c>
      <c r="H1" t="s">
        <v>6</v>
      </c>
      <c r="I1" t="s">
        <v>10</v>
      </c>
      <c r="J1" t="s">
        <v>12</v>
      </c>
      <c r="K1" t="s">
        <v>11</v>
      </c>
      <c r="L1" t="s">
        <v>29</v>
      </c>
    </row>
    <row r="2" spans="1:12" x14ac:dyDescent="0.55000000000000004">
      <c r="A2">
        <v>1</v>
      </c>
      <c r="B2">
        <v>0.3</v>
      </c>
      <c r="C2">
        <v>5</v>
      </c>
      <c r="D2" t="s">
        <v>3</v>
      </c>
      <c r="E2">
        <v>2.5776896476745601</v>
      </c>
      <c r="F2">
        <v>0.90456395029049297</v>
      </c>
      <c r="G2">
        <v>5.5936715477692698E-3</v>
      </c>
      <c r="H2" t="s">
        <v>105</v>
      </c>
      <c r="I2">
        <v>0.92455947136563799</v>
      </c>
      <c r="J2">
        <v>0.91748633879781405</v>
      </c>
      <c r="K2">
        <v>0.93174250832408401</v>
      </c>
      <c r="L2">
        <v>0.89798957557706605</v>
      </c>
    </row>
    <row r="3" spans="1:12" x14ac:dyDescent="0.55000000000000004">
      <c r="A3" t="s">
        <v>14</v>
      </c>
    </row>
    <row r="4" spans="1:12" x14ac:dyDescent="0.55000000000000004">
      <c r="A4">
        <v>2</v>
      </c>
      <c r="B4">
        <v>0.3</v>
      </c>
      <c r="C4">
        <v>5</v>
      </c>
      <c r="D4" t="s">
        <v>106</v>
      </c>
      <c r="E4">
        <v>5.4538888931274396</v>
      </c>
      <c r="F4">
        <v>0.93169514220032101</v>
      </c>
      <c r="G4">
        <v>5.5610522309671199E-3</v>
      </c>
      <c r="H4" t="s">
        <v>107</v>
      </c>
      <c r="I4">
        <v>0.95694557270511704</v>
      </c>
      <c r="J4">
        <v>0.95307443365695699</v>
      </c>
      <c r="K4">
        <v>0.96084828711256098</v>
      </c>
      <c r="L4">
        <v>0.94080416976917303</v>
      </c>
    </row>
    <row r="5" spans="1:12" x14ac:dyDescent="0.55000000000000004">
      <c r="E5">
        <v>5.41812992095947</v>
      </c>
      <c r="F5">
        <v>0.92930050512743201</v>
      </c>
      <c r="G5">
        <v>6.4200013266850304E-3</v>
      </c>
      <c r="H5" t="s">
        <v>108</v>
      </c>
      <c r="I5">
        <v>0.95346320346320301</v>
      </c>
      <c r="J5">
        <v>0.94884221863220197</v>
      </c>
      <c r="K5">
        <v>0.958129418162044</v>
      </c>
      <c r="L5">
        <v>0.93596425912137005</v>
      </c>
    </row>
    <row r="6" spans="1:12" x14ac:dyDescent="0.55000000000000004">
      <c r="E6">
        <v>4.71624755859375</v>
      </c>
      <c r="F6">
        <v>0.93312825673027</v>
      </c>
      <c r="G6">
        <v>5.79638600487323E-3</v>
      </c>
      <c r="H6" t="s">
        <v>109</v>
      </c>
      <c r="I6">
        <v>0.95523193096008596</v>
      </c>
      <c r="J6">
        <v>0.95163890381515304</v>
      </c>
      <c r="K6">
        <v>0.95885219274499101</v>
      </c>
      <c r="L6">
        <v>0.93819806403574002</v>
      </c>
    </row>
    <row r="7" spans="1:12" x14ac:dyDescent="0.55000000000000004">
      <c r="E7">
        <v>5.2670388221740696</v>
      </c>
      <c r="F7">
        <v>0.93217210115181304</v>
      </c>
      <c r="G7">
        <v>1.04631285513137E-2</v>
      </c>
      <c r="H7" t="s">
        <v>110</v>
      </c>
      <c r="I7">
        <v>0.95303113052976496</v>
      </c>
      <c r="J7">
        <v>0.94528710725893805</v>
      </c>
      <c r="K7">
        <v>0.96090308370043997</v>
      </c>
      <c r="L7">
        <v>0.93596425912137005</v>
      </c>
    </row>
    <row r="8" spans="1:12" x14ac:dyDescent="0.55000000000000004">
      <c r="E8">
        <v>4.3508999347686697</v>
      </c>
      <c r="F8">
        <v>0.93249348197972604</v>
      </c>
      <c r="G8">
        <v>3.78416561929078E-3</v>
      </c>
      <c r="H8" t="s">
        <v>111</v>
      </c>
      <c r="I8">
        <v>0.94852135815991201</v>
      </c>
      <c r="J8">
        <v>0.94130434782608696</v>
      </c>
      <c r="K8">
        <v>0.95584988962472395</v>
      </c>
      <c r="L8">
        <v>0.93000744601638097</v>
      </c>
    </row>
    <row r="9" spans="1:12" x14ac:dyDescent="0.55000000000000004">
      <c r="E9">
        <v>4.3954110145568803</v>
      </c>
      <c r="F9">
        <v>0.93121691099663095</v>
      </c>
      <c r="G9">
        <v>3.96974746541464E-3</v>
      </c>
      <c r="H9" t="s">
        <v>112</v>
      </c>
      <c r="I9">
        <v>0.94774477447744698</v>
      </c>
      <c r="J9">
        <v>0.945145364783324</v>
      </c>
      <c r="K9">
        <v>0.95035852178709301</v>
      </c>
      <c r="L9">
        <v>0.92926284437825701</v>
      </c>
    </row>
    <row r="10" spans="1:12" x14ac:dyDescent="0.55000000000000004">
      <c r="E10">
        <v>4.3055057525634703</v>
      </c>
      <c r="F10">
        <v>0.93169452325582802</v>
      </c>
      <c r="G10">
        <v>5.0164893819766099E-3</v>
      </c>
      <c r="H10" t="s">
        <v>113</v>
      </c>
      <c r="I10">
        <v>0.95440895440895401</v>
      </c>
      <c r="J10">
        <v>0.948968512486427</v>
      </c>
      <c r="K10">
        <v>0.95991213618890703</v>
      </c>
      <c r="L10">
        <v>0.93782576321667899</v>
      </c>
    </row>
    <row r="11" spans="1:12" s="1" customFormat="1" x14ac:dyDescent="0.55000000000000004">
      <c r="E11" s="1">
        <v>4.3011095523834202</v>
      </c>
      <c r="F11" s="1">
        <v>0.93408839518807096</v>
      </c>
      <c r="G11" s="1">
        <v>6.2182518931895303E-3</v>
      </c>
      <c r="H11" s="1" t="s">
        <v>114</v>
      </c>
      <c r="I11" s="1">
        <v>0.94500683994528001</v>
      </c>
      <c r="J11" s="1">
        <v>0.94630136986301305</v>
      </c>
      <c r="K11" s="1">
        <v>0.94371584699453503</v>
      </c>
      <c r="L11" s="1">
        <v>0.92516753536857699</v>
      </c>
    </row>
    <row r="12" spans="1:12" x14ac:dyDescent="0.55000000000000004">
      <c r="E12">
        <v>4.4114954471588099</v>
      </c>
      <c r="F12">
        <v>0.93233333842884802</v>
      </c>
      <c r="G12">
        <v>4.4639189915227301E-3</v>
      </c>
      <c r="H12" t="s">
        <v>115</v>
      </c>
      <c r="I12">
        <v>0.95687997802801406</v>
      </c>
      <c r="J12">
        <v>0.95556774547449197</v>
      </c>
      <c r="K12">
        <v>0.95819581958195799</v>
      </c>
      <c r="L12">
        <v>0.94154877140729698</v>
      </c>
    </row>
    <row r="13" spans="1:12" x14ac:dyDescent="0.55000000000000004">
      <c r="E13">
        <v>4.3647041320800701</v>
      </c>
      <c r="F13">
        <v>0.932972205248354</v>
      </c>
      <c r="G13">
        <v>2.5061201459697499E-3</v>
      </c>
      <c r="H13" t="s">
        <v>116</v>
      </c>
      <c r="I13">
        <v>0.95587010824313001</v>
      </c>
      <c r="J13">
        <v>0.94928335170892997</v>
      </c>
      <c r="K13">
        <v>0.96254891000558895</v>
      </c>
      <c r="L13">
        <v>0.94080416976917303</v>
      </c>
    </row>
    <row r="15" spans="1:12" x14ac:dyDescent="0.55000000000000004">
      <c r="D15" t="s">
        <v>15</v>
      </c>
      <c r="E15">
        <f>AVERAGE(E4:E13)</f>
        <v>4.6984431028366052</v>
      </c>
      <c r="F15">
        <f>AVERAGE(F4:F13)</f>
        <v>0.93210948603072941</v>
      </c>
      <c r="G15">
        <f>AVERAGE(G4:G13)</f>
        <v>5.4199261611203118E-3</v>
      </c>
      <c r="I15">
        <f>AVERAGE(I4:I13)</f>
        <v>0.95271038509209094</v>
      </c>
      <c r="J15">
        <f>AVERAGE(J4:J13)</f>
        <v>0.94854133555055231</v>
      </c>
      <c r="K15">
        <f>AVERAGE(K4:K13)</f>
        <v>0.95693141059028419</v>
      </c>
      <c r="L15">
        <f>AVERAGE(L4:L13)</f>
        <v>0.93555472822040164</v>
      </c>
    </row>
    <row r="18" spans="18:22" x14ac:dyDescent="0.55000000000000004">
      <c r="R18" t="s">
        <v>30</v>
      </c>
      <c r="S18" t="s">
        <v>20</v>
      </c>
      <c r="T18" t="s">
        <v>32</v>
      </c>
      <c r="U18" t="s">
        <v>24</v>
      </c>
      <c r="V18" t="s">
        <v>31</v>
      </c>
    </row>
    <row r="19" spans="18:22" x14ac:dyDescent="0.55000000000000004">
      <c r="R19">
        <v>0.4</v>
      </c>
      <c r="S19">
        <v>0</v>
      </c>
      <c r="T19">
        <v>0.25</v>
      </c>
      <c r="U19">
        <v>8</v>
      </c>
      <c r="V19">
        <v>1</v>
      </c>
    </row>
    <row r="20" spans="18:22" x14ac:dyDescent="0.55000000000000004">
      <c r="R20">
        <v>0.4</v>
      </c>
      <c r="S20">
        <v>0.3</v>
      </c>
      <c r="T20">
        <v>0.3</v>
      </c>
      <c r="U20">
        <v>3</v>
      </c>
      <c r="V20">
        <v>1</v>
      </c>
    </row>
    <row r="21" spans="18:22" x14ac:dyDescent="0.55000000000000004">
      <c r="R21">
        <v>0.3</v>
      </c>
      <c r="S21">
        <v>0</v>
      </c>
      <c r="T21">
        <v>0.15</v>
      </c>
      <c r="U21">
        <v>10</v>
      </c>
      <c r="V21">
        <v>1</v>
      </c>
    </row>
    <row r="22" spans="18:22" x14ac:dyDescent="0.55000000000000004">
      <c r="R22">
        <v>0.4</v>
      </c>
      <c r="S22">
        <v>0.2</v>
      </c>
      <c r="T22">
        <v>0.2</v>
      </c>
      <c r="U22">
        <v>3</v>
      </c>
      <c r="V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LR</vt:lpstr>
      <vt:lpstr>KNN</vt:lpstr>
      <vt:lpstr>SVM</vt:lpstr>
      <vt:lpstr>NB</vt:lpstr>
      <vt:lpstr>RF</vt:lpstr>
      <vt:lpstr>XGB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2019-05-25T21:57:12Z</dcterms:modified>
</cp:coreProperties>
</file>