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B3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2" i="1"/>
</calcChain>
</file>

<file path=xl/sharedStrings.xml><?xml version="1.0" encoding="utf-8"?>
<sst xmlns="http://schemas.openxmlformats.org/spreadsheetml/2006/main" count="82" uniqueCount="82">
  <si>
    <t>Name of State</t>
  </si>
  <si>
    <t>DOMESTIC 2008</t>
  </si>
  <si>
    <t>FOREIGN 2008</t>
  </si>
  <si>
    <t>HOTEL ROOMS 2008</t>
  </si>
  <si>
    <t>CRIME TOTAL 2008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</si>
  <si>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</si>
  <si>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</si>
  <si>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</si>
  <si>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</si>
  <si>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</si>
  <si>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</si>
  <si>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</si>
  <si>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</si>
  <si>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</si>
  <si>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</si>
  <si>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</si>
  <si>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</si>
  <si>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</si>
  <si>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</si>
  <si>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</si>
  <si>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</si>
  <si>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</si>
  <si>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</si>
  <si>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</si>
  <si>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</si>
  <si>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</si>
  <si>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</si>
  <si>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</si>
  <si>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</si>
  <si>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</si>
  <si>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</si>
  <si>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</si>
  <si>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CHANDIGARH</t>
  </si>
  <si>
    <t>DAMAN &amp; DIU</t>
  </si>
  <si>
    <t>DELHI</t>
  </si>
  <si>
    <t>LAKSHADWEEP</t>
  </si>
  <si>
    <t>PUDUCHERRY</t>
  </si>
  <si>
    <t>ORISSA</t>
  </si>
  <si>
    <t>ANDAMAN AND NICOBAR</t>
  </si>
  <si>
    <t>DADRA &amp; NAGAR HAVELI</t>
  </si>
  <si>
    <t>DOMESTIC 2009</t>
  </si>
  <si>
    <t>FOREIGN 2009</t>
  </si>
  <si>
    <t>HOTEL ROOMS 2009</t>
  </si>
  <si>
    <t>CRIME TOTAL 2009</t>
  </si>
  <si>
    <t>DOMESTIC 2010</t>
  </si>
  <si>
    <t>FOREIGN 2010</t>
  </si>
  <si>
    <t>HOTEL ROOMS 2010</t>
  </si>
  <si>
    <t>CRIME TOTAL 2010</t>
  </si>
  <si>
    <t>DOMESTIC 2011</t>
  </si>
  <si>
    <t>FOREIGN 2011</t>
  </si>
  <si>
    <t>HOTEL ROOMS 2011</t>
  </si>
  <si>
    <t>CRIME TOTAL 2011</t>
  </si>
  <si>
    <t>DOMESTIC 2012</t>
  </si>
  <si>
    <t>FOREIGN 2012</t>
  </si>
  <si>
    <t>HOTEL ROOMS 2012</t>
  </si>
  <si>
    <t>CRIME TOTAL 2012</t>
  </si>
  <si>
    <t>DOMESTIC 2013</t>
  </si>
  <si>
    <t>FOREIGN 2013</t>
  </si>
  <si>
    <t>HOTEL ROOMS 2013</t>
  </si>
  <si>
    <t>CRIME TOTAL 2013</t>
  </si>
  <si>
    <t>NA</t>
  </si>
  <si>
    <t>Domestic 2003</t>
  </si>
  <si>
    <t>Foreign 2003</t>
  </si>
  <si>
    <t>Hotel Rooms 2003</t>
  </si>
  <si>
    <t>Crime Total2003</t>
  </si>
  <si>
    <t>Domestic 2004</t>
  </si>
  <si>
    <t>Foreign2004</t>
  </si>
  <si>
    <t>Hotel Rooms 2004</t>
  </si>
  <si>
    <t>Crime Total 2004</t>
  </si>
  <si>
    <t>Domestic2005</t>
  </si>
  <si>
    <t>Foreign 2005</t>
  </si>
  <si>
    <t>Hotel Rooms 2005</t>
  </si>
  <si>
    <t>Crime Total 2005</t>
  </si>
  <si>
    <t>Domestic 2006</t>
  </si>
  <si>
    <t>Foreign 2006</t>
  </si>
  <si>
    <t>Hotel Rooms 2006</t>
  </si>
  <si>
    <t>Crime Total 2006</t>
  </si>
  <si>
    <t>Domestic 2007</t>
  </si>
  <si>
    <t>Foreign 2007</t>
  </si>
  <si>
    <t>Hotel Rooms 2007</t>
  </si>
  <si>
    <t>Crime Total 2007</t>
  </si>
  <si>
    <t xml:space="preserve">TOTAL (ALL INDIA)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</si>
</sst>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tabSelected="1" workbookViewId="0">
      <pane xSplit="1" topLeftCell="B1" activePane="topRight" state="frozen"/>
      <selection pane="topRight" activeCell="B38" sqref="B38:AS38"/>
    </sheetView>
  </sheetViews>
  <sheetFormatPr defaultRowHeight="15" x14ac:dyDescent="0.25"/>
  <cols>
    <col min="1" max="1" width="23.5703125" style="1" customWidth="1"/>
    <col min="2" max="2" width="15.28515625" style="2" customWidth="1"/>
    <col min="3" max="3" width="12.140625" style="2" customWidth="1"/>
    <col min="4" max="4" width="16.7109375" style="2" customWidth="1"/>
    <col min="5" max="5" width="16.42578125" style="2" customWidth="1"/>
    <col min="6" max="7" width="16.85546875" style="2" customWidth="1"/>
    <col min="8" max="8" width="20.140625" style="2" customWidth="1"/>
    <col min="9" max="9" width="16.85546875" style="2" customWidth="1"/>
    <col min="10" max="10" width="15.5703125" style="2" customWidth="1"/>
    <col min="11" max="11" width="15" style="2" customWidth="1"/>
    <col min="12" max="12" width="26.7109375" style="2" customWidth="1"/>
    <col min="13" max="13" width="19.42578125" style="2" customWidth="1"/>
    <col min="14" max="14" width="17" style="2" customWidth="1"/>
    <col min="15" max="16" width="14" style="2" customWidth="1"/>
    <col min="17" max="17" width="24.85546875" style="2" customWidth="1"/>
    <col min="18" max="18" width="18.28515625" style="2" customWidth="1"/>
    <col min="19" max="20" width="14.5703125" style="2" customWidth="1"/>
    <col min="21" max="21" width="16" style="2" customWidth="1"/>
    <col min="22" max="22" width="15.5703125" style="2" customWidth="1"/>
    <col min="23" max="23" width="13.7109375" style="2" customWidth="1"/>
    <col min="24" max="24" width="18.42578125" style="2" customWidth="1"/>
    <col min="25" max="25" width="17.140625" style="2" customWidth="1"/>
    <col min="26" max="26" width="14.42578125" style="2" customWidth="1"/>
    <col min="27" max="27" width="13.85546875" style="2" customWidth="1"/>
    <col min="28" max="28" width="18.140625" style="2" customWidth="1"/>
    <col min="29" max="29" width="17.85546875" style="2" customWidth="1"/>
    <col min="30" max="30" width="15.7109375" style="2" customWidth="1"/>
    <col min="31" max="31" width="13.28515625" style="2" customWidth="1"/>
    <col min="32" max="32" width="18" style="2" customWidth="1"/>
    <col min="33" max="33" width="17.42578125" style="2" customWidth="1"/>
    <col min="34" max="34" width="15.7109375" style="2" customWidth="1"/>
    <col min="35" max="35" width="13.42578125" style="2" customWidth="1"/>
    <col min="36" max="36" width="18.42578125" style="2" customWidth="1"/>
    <col min="37" max="37" width="17.42578125" style="2" customWidth="1"/>
    <col min="38" max="38" width="15" style="2" customWidth="1"/>
    <col min="39" max="39" width="13.85546875" style="2" customWidth="1"/>
    <col min="40" max="40" width="18.5703125" style="2" customWidth="1"/>
    <col min="41" max="41" width="16.85546875" style="2" customWidth="1"/>
    <col min="42" max="42" width="16" style="2" customWidth="1"/>
    <col min="43" max="43" width="13.42578125" style="2" customWidth="1"/>
    <col min="44" max="44" width="18.140625" style="2" customWidth="1"/>
    <col min="45" max="45" width="16.85546875" style="2" customWidth="1"/>
    <col min="46" max="46" width="23.140625" style="2" customWidth="1"/>
    <col min="47" max="16384" width="9.140625" style="2"/>
  </cols>
  <sheetData>
    <row r="1" spans="1:45" s="1" customFormat="1" ht="18" customHeight="1" x14ac:dyDescent="0.25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</row>
    <row r="2" spans="1:45" ht="13.5" customHeight="1" x14ac:dyDescent="0.25">
      <c r="A2" s="1" t="s">
        <v>38</v>
      </c>
      <c r="B2" s="2">
        <v>85826</v>
      </c>
      <c r="C2" s="2">
        <v>4142</v>
      </c>
      <c r="D2" s="2">
        <v>183</v>
      </c>
      <c r="E2" s="2">
        <v>70</v>
      </c>
      <c r="F2" s="2">
        <v>105004</v>
      </c>
      <c r="G2" s="2">
        <v>4578</v>
      </c>
      <c r="H2" s="2">
        <v>193</v>
      </c>
      <c r="I2" s="2">
        <v>56</v>
      </c>
      <c r="J2" s="2">
        <v>30225</v>
      </c>
      <c r="K2" s="2">
        <v>2147</v>
      </c>
      <c r="L2" s="2">
        <v>131</v>
      </c>
      <c r="M2" s="2">
        <v>41</v>
      </c>
      <c r="N2" s="2">
        <v>118580</v>
      </c>
      <c r="O2" s="2">
        <v>9045</v>
      </c>
      <c r="P2" s="2">
        <v>106</v>
      </c>
      <c r="Q2" s="2">
        <v>42</v>
      </c>
      <c r="R2" s="2">
        <v>136015</v>
      </c>
      <c r="S2" s="2">
        <v>10975</v>
      </c>
      <c r="T2" s="2">
        <v>151</v>
      </c>
      <c r="U2" s="2">
        <v>60</v>
      </c>
      <c r="V2" s="2">
        <v>123914</v>
      </c>
      <c r="W2" s="2">
        <v>12512</v>
      </c>
      <c r="X2" s="2">
        <v>106</v>
      </c>
      <c r="Y2" s="2">
        <v>47</v>
      </c>
      <c r="Z2" s="2">
        <v>142042</v>
      </c>
      <c r="AA2" s="2">
        <v>13684</v>
      </c>
      <c r="AB2" s="2">
        <v>106</v>
      </c>
      <c r="AC2" s="2">
        <v>42</v>
      </c>
      <c r="AD2" s="2">
        <v>180781</v>
      </c>
      <c r="AE2" s="2">
        <v>14615</v>
      </c>
      <c r="AF2" s="2">
        <v>151</v>
      </c>
      <c r="AG2" s="2">
        <v>57</v>
      </c>
      <c r="AH2" s="2">
        <v>202221</v>
      </c>
      <c r="AI2" s="2">
        <v>15814</v>
      </c>
      <c r="AJ2" s="2">
        <f>AVERAGE(AF2,AN2)</f>
        <v>105</v>
      </c>
      <c r="AK2" s="2">
        <v>58</v>
      </c>
      <c r="AL2" s="2">
        <v>238699</v>
      </c>
      <c r="AM2" s="2">
        <v>17538</v>
      </c>
      <c r="AN2" s="2">
        <v>59</v>
      </c>
      <c r="AO2" s="2">
        <v>55</v>
      </c>
      <c r="AP2" s="2">
        <v>243703</v>
      </c>
      <c r="AQ2" s="2">
        <v>14742</v>
      </c>
      <c r="AR2" s="2">
        <v>59</v>
      </c>
      <c r="AS2" s="2">
        <v>58</v>
      </c>
    </row>
    <row r="3" spans="1:45" x14ac:dyDescent="0.25">
      <c r="A3" s="1" t="s">
        <v>5</v>
      </c>
      <c r="B3" s="2">
        <v>74138729</v>
      </c>
      <c r="C3" s="2">
        <v>479318</v>
      </c>
      <c r="D3" s="2">
        <v>8104</v>
      </c>
      <c r="E3" s="2">
        <v>4608</v>
      </c>
      <c r="F3" s="2">
        <v>89440272</v>
      </c>
      <c r="G3" s="2">
        <v>501019</v>
      </c>
      <c r="H3" s="2">
        <v>8368</v>
      </c>
      <c r="I3" s="2">
        <v>4286</v>
      </c>
      <c r="J3" s="2">
        <v>93529554</v>
      </c>
      <c r="K3" s="2">
        <v>560024</v>
      </c>
      <c r="L3" s="2">
        <v>6844</v>
      </c>
      <c r="M3" s="2">
        <v>4606</v>
      </c>
      <c r="N3" s="2">
        <v>111715376</v>
      </c>
      <c r="O3" s="2">
        <v>669617</v>
      </c>
      <c r="P3" s="2">
        <v>6475</v>
      </c>
      <c r="Q3" s="2">
        <v>4839</v>
      </c>
      <c r="R3" s="2">
        <v>127933333</v>
      </c>
      <c r="S3" s="2">
        <v>769724</v>
      </c>
      <c r="T3" s="2">
        <v>5976</v>
      </c>
      <c r="U3" s="2">
        <v>5140</v>
      </c>
      <c r="V3" s="2">
        <v>132684906</v>
      </c>
      <c r="W3" s="2">
        <v>789180</v>
      </c>
      <c r="X3" s="2">
        <v>7390</v>
      </c>
      <c r="Y3" s="2">
        <v>4856</v>
      </c>
      <c r="Z3" s="2">
        <v>157489927</v>
      </c>
      <c r="AA3" s="2">
        <v>795173</v>
      </c>
      <c r="AB3" s="2">
        <v>7390</v>
      </c>
      <c r="AC3" s="2">
        <v>4223</v>
      </c>
      <c r="AD3" s="2">
        <v>155789584</v>
      </c>
      <c r="AE3" s="2">
        <v>322825</v>
      </c>
      <c r="AF3" s="2">
        <v>9323</v>
      </c>
      <c r="AG3" s="2">
        <v>4523</v>
      </c>
      <c r="AH3" s="2">
        <v>153119816</v>
      </c>
      <c r="AI3" s="2">
        <v>264563</v>
      </c>
      <c r="AJ3" s="2">
        <f t="shared" ref="AJ3:AJ36" si="0">AVERAGE(AF3,AN3)</f>
        <v>7717</v>
      </c>
      <c r="AK3" s="2">
        <v>4437</v>
      </c>
      <c r="AL3" s="2">
        <v>206817895</v>
      </c>
      <c r="AM3" s="2">
        <v>292845</v>
      </c>
      <c r="AN3" s="2">
        <v>6111</v>
      </c>
      <c r="AO3" s="2">
        <v>4408</v>
      </c>
      <c r="AP3" s="2">
        <v>152102150</v>
      </c>
      <c r="AQ3" s="2">
        <v>223518</v>
      </c>
      <c r="AR3" s="2">
        <v>6269</v>
      </c>
      <c r="AS3" s="2">
        <v>4241</v>
      </c>
    </row>
    <row r="4" spans="1:45" x14ac:dyDescent="0.25">
      <c r="A4" s="1" t="s">
        <v>6</v>
      </c>
      <c r="B4" s="2">
        <v>2195</v>
      </c>
      <c r="C4" s="2">
        <v>123</v>
      </c>
      <c r="D4" s="2">
        <v>10</v>
      </c>
      <c r="F4" s="2">
        <v>4740</v>
      </c>
      <c r="G4" s="2">
        <v>269</v>
      </c>
      <c r="H4" s="2">
        <v>10</v>
      </c>
      <c r="J4" s="2">
        <v>3005</v>
      </c>
      <c r="K4" s="2">
        <v>289</v>
      </c>
      <c r="L4" s="2">
        <v>10</v>
      </c>
      <c r="N4" s="2">
        <v>80137</v>
      </c>
      <c r="O4" s="2">
        <v>607</v>
      </c>
      <c r="R4" s="2">
        <v>91100</v>
      </c>
      <c r="S4" s="2">
        <v>2212</v>
      </c>
      <c r="T4" s="2">
        <v>10</v>
      </c>
      <c r="V4" s="2">
        <v>149292</v>
      </c>
      <c r="W4" s="2">
        <v>3020</v>
      </c>
      <c r="X4" s="2">
        <v>31</v>
      </c>
      <c r="Y4" s="2" t="s">
        <v>60</v>
      </c>
      <c r="Z4" s="2">
        <v>195147</v>
      </c>
      <c r="AA4" s="2">
        <v>3945</v>
      </c>
      <c r="AB4" s="2">
        <v>31</v>
      </c>
      <c r="AC4" s="2">
        <v>2</v>
      </c>
      <c r="AD4" s="2">
        <v>227857</v>
      </c>
      <c r="AE4" s="2">
        <v>3395</v>
      </c>
      <c r="AF4" s="2">
        <v>0</v>
      </c>
      <c r="AG4" s="2">
        <v>4</v>
      </c>
      <c r="AH4" s="2">
        <v>233227</v>
      </c>
      <c r="AI4" s="2">
        <v>4753</v>
      </c>
      <c r="AJ4" s="2">
        <f t="shared" si="0"/>
        <v>36</v>
      </c>
      <c r="AK4" s="2">
        <v>5</v>
      </c>
      <c r="AL4" s="2">
        <v>317243</v>
      </c>
      <c r="AM4" s="2">
        <v>5135</v>
      </c>
      <c r="AN4" s="2">
        <v>72</v>
      </c>
      <c r="AO4" s="2">
        <v>4</v>
      </c>
      <c r="AP4" s="2">
        <v>125461</v>
      </c>
      <c r="AQ4" s="2">
        <v>10846</v>
      </c>
      <c r="AR4" s="2">
        <v>41</v>
      </c>
      <c r="AS4" s="2">
        <v>11</v>
      </c>
    </row>
    <row r="5" spans="1:45" x14ac:dyDescent="0.25">
      <c r="A5" s="1" t="s">
        <v>7</v>
      </c>
      <c r="B5" s="2">
        <v>2156675</v>
      </c>
      <c r="C5" s="2">
        <v>6610</v>
      </c>
      <c r="D5" s="2">
        <v>639</v>
      </c>
      <c r="E5" s="2">
        <v>3035</v>
      </c>
      <c r="F5" s="2">
        <v>2288093</v>
      </c>
      <c r="G5" s="2">
        <v>7285</v>
      </c>
      <c r="H5" s="2">
        <v>711</v>
      </c>
      <c r="I5" s="2">
        <v>3151</v>
      </c>
      <c r="J5" s="2">
        <v>2467652</v>
      </c>
      <c r="K5" s="2">
        <v>10782</v>
      </c>
      <c r="L5" s="2">
        <v>272</v>
      </c>
      <c r="M5" s="2">
        <v>3313</v>
      </c>
      <c r="N5" s="2">
        <v>2768824</v>
      </c>
      <c r="O5" s="2">
        <v>10374</v>
      </c>
      <c r="P5" s="2">
        <v>272</v>
      </c>
      <c r="Q5" s="2">
        <v>3438</v>
      </c>
      <c r="R5" s="2">
        <v>3436833</v>
      </c>
      <c r="S5" s="2">
        <v>12899</v>
      </c>
      <c r="T5" s="2">
        <v>491</v>
      </c>
      <c r="U5" s="2">
        <v>3488</v>
      </c>
      <c r="V5" s="2">
        <v>3617306</v>
      </c>
      <c r="W5" s="2">
        <v>14426</v>
      </c>
      <c r="X5" s="2">
        <v>638</v>
      </c>
      <c r="Y5" s="2">
        <v>3393</v>
      </c>
      <c r="Z5" s="2">
        <v>3850521</v>
      </c>
      <c r="AA5" s="2">
        <v>14942</v>
      </c>
      <c r="AB5" s="2">
        <v>638</v>
      </c>
      <c r="AC5" s="2">
        <v>3171</v>
      </c>
      <c r="AD5" s="2">
        <v>4050924</v>
      </c>
      <c r="AE5" s="2">
        <v>15157</v>
      </c>
      <c r="AF5" s="2">
        <v>1099</v>
      </c>
      <c r="AG5" s="2">
        <v>3131</v>
      </c>
      <c r="AH5" s="2">
        <v>4339485</v>
      </c>
      <c r="AI5" s="2">
        <v>16400</v>
      </c>
      <c r="AJ5" s="2">
        <f t="shared" si="0"/>
        <v>1024.5</v>
      </c>
      <c r="AK5" s="2">
        <v>2983</v>
      </c>
      <c r="AL5" s="2">
        <v>4511407</v>
      </c>
      <c r="AM5" s="2">
        <v>17543</v>
      </c>
      <c r="AN5" s="2">
        <v>950</v>
      </c>
      <c r="AO5" s="2">
        <v>2987</v>
      </c>
      <c r="AP5" s="2">
        <v>4684527</v>
      </c>
      <c r="AQ5" s="2">
        <v>17638</v>
      </c>
      <c r="AR5" s="2">
        <v>713</v>
      </c>
      <c r="AS5" s="2">
        <v>2950</v>
      </c>
    </row>
    <row r="6" spans="1:45" x14ac:dyDescent="0.25">
      <c r="A6" s="1" t="s">
        <v>8</v>
      </c>
      <c r="B6" s="2">
        <v>6044710</v>
      </c>
      <c r="C6" s="2">
        <v>60820</v>
      </c>
      <c r="D6" s="2">
        <v>1221</v>
      </c>
      <c r="E6" s="2">
        <v>4613</v>
      </c>
      <c r="F6" s="2">
        <v>8097456</v>
      </c>
      <c r="G6" s="2">
        <v>38118</v>
      </c>
      <c r="H6" s="2">
        <v>1221</v>
      </c>
      <c r="I6" s="2">
        <v>5242</v>
      </c>
      <c r="J6" s="2">
        <v>8687220</v>
      </c>
      <c r="K6" s="2">
        <v>63321</v>
      </c>
      <c r="L6" s="2">
        <v>743</v>
      </c>
      <c r="M6" s="2">
        <v>5389</v>
      </c>
      <c r="N6" s="2">
        <v>7774732</v>
      </c>
      <c r="O6" s="2">
        <v>84942</v>
      </c>
      <c r="P6" s="2">
        <v>375</v>
      </c>
      <c r="Q6" s="2">
        <v>5853</v>
      </c>
      <c r="R6" s="2">
        <v>10352887</v>
      </c>
      <c r="S6" s="2">
        <v>177362</v>
      </c>
      <c r="T6" s="2">
        <v>294</v>
      </c>
      <c r="U6" s="2">
        <v>5487</v>
      </c>
      <c r="V6" s="2">
        <v>11889611</v>
      </c>
      <c r="W6" s="2">
        <v>345572</v>
      </c>
      <c r="X6" s="2">
        <v>373</v>
      </c>
      <c r="Y6" s="2">
        <v>5279</v>
      </c>
      <c r="Z6" s="2">
        <v>15685581</v>
      </c>
      <c r="AA6" s="2">
        <v>423042</v>
      </c>
      <c r="AB6" s="2">
        <v>373</v>
      </c>
      <c r="AC6" s="2">
        <v>4902</v>
      </c>
      <c r="AD6" s="2">
        <v>18491804</v>
      </c>
      <c r="AE6" s="2">
        <v>635722</v>
      </c>
      <c r="AF6" s="2">
        <v>410</v>
      </c>
      <c r="AG6" s="2">
        <v>4678</v>
      </c>
      <c r="AH6" s="2">
        <v>18397490</v>
      </c>
      <c r="AI6" s="2">
        <v>972487</v>
      </c>
      <c r="AJ6" s="2">
        <f t="shared" si="0"/>
        <v>278.5</v>
      </c>
      <c r="AK6" s="2">
        <v>4122</v>
      </c>
      <c r="AL6" s="2">
        <v>21447099</v>
      </c>
      <c r="AM6" s="2">
        <v>1096933</v>
      </c>
      <c r="AN6" s="2">
        <v>147</v>
      </c>
      <c r="AO6" s="2">
        <v>3622</v>
      </c>
      <c r="AP6" s="2">
        <v>21588306</v>
      </c>
      <c r="AQ6" s="2">
        <v>765835</v>
      </c>
      <c r="AR6" s="2">
        <v>131</v>
      </c>
      <c r="AS6" s="2">
        <v>3935</v>
      </c>
    </row>
    <row r="7" spans="1:45" x14ac:dyDescent="0.25">
      <c r="A7" s="1" t="s">
        <v>32</v>
      </c>
      <c r="B7" s="2">
        <v>567259</v>
      </c>
      <c r="C7" s="2">
        <v>17057</v>
      </c>
      <c r="D7" s="2">
        <v>323</v>
      </c>
      <c r="E7" s="2">
        <v>124</v>
      </c>
      <c r="F7" s="2">
        <v>599448</v>
      </c>
      <c r="G7" s="2">
        <v>16137</v>
      </c>
      <c r="H7" s="2">
        <v>323</v>
      </c>
      <c r="I7" s="2">
        <v>95</v>
      </c>
      <c r="J7" s="2">
        <v>614176</v>
      </c>
      <c r="K7" s="2">
        <v>23284</v>
      </c>
      <c r="L7" s="2">
        <v>452</v>
      </c>
      <c r="M7" s="2">
        <v>72</v>
      </c>
      <c r="N7" s="2">
        <v>704531</v>
      </c>
      <c r="O7" s="2">
        <v>25217</v>
      </c>
      <c r="P7" s="2">
        <v>452</v>
      </c>
      <c r="Q7" s="2">
        <v>92</v>
      </c>
      <c r="R7" s="2">
        <v>928159</v>
      </c>
      <c r="S7" s="2">
        <v>26567</v>
      </c>
      <c r="T7" s="2">
        <v>603</v>
      </c>
      <c r="U7" s="2">
        <v>106</v>
      </c>
      <c r="V7" s="2">
        <v>908569</v>
      </c>
      <c r="W7" s="2">
        <v>34762</v>
      </c>
      <c r="X7" s="2">
        <v>192</v>
      </c>
      <c r="Y7" s="2">
        <v>136</v>
      </c>
      <c r="Z7" s="2">
        <v>914742</v>
      </c>
      <c r="AA7" s="2">
        <v>37967</v>
      </c>
      <c r="AB7" s="2">
        <v>192</v>
      </c>
      <c r="AC7" s="2">
        <v>189</v>
      </c>
      <c r="AD7" s="2">
        <v>905450</v>
      </c>
      <c r="AE7" s="2">
        <v>39333</v>
      </c>
      <c r="AF7" s="2">
        <v>259</v>
      </c>
      <c r="AG7" s="2">
        <v>198</v>
      </c>
      <c r="AH7" s="2">
        <v>909904</v>
      </c>
      <c r="AI7" s="2">
        <v>37181</v>
      </c>
      <c r="AJ7" s="2">
        <f t="shared" si="0"/>
        <v>313.5</v>
      </c>
      <c r="AK7" s="2">
        <v>203</v>
      </c>
      <c r="AL7" s="2">
        <v>924589</v>
      </c>
      <c r="AM7" s="2">
        <v>34130</v>
      </c>
      <c r="AN7" s="2">
        <v>368</v>
      </c>
      <c r="AO7" s="2">
        <v>209</v>
      </c>
      <c r="AP7" s="2">
        <v>936922</v>
      </c>
      <c r="AQ7" s="2">
        <v>40124</v>
      </c>
      <c r="AR7" s="2">
        <v>469</v>
      </c>
      <c r="AS7" s="2">
        <v>212</v>
      </c>
    </row>
    <row r="8" spans="1:45" x14ac:dyDescent="0.25">
      <c r="A8" s="1" t="s">
        <v>9</v>
      </c>
      <c r="B8" s="2">
        <v>1256407</v>
      </c>
      <c r="C8" s="2">
        <v>1150</v>
      </c>
      <c r="D8" s="2">
        <v>44</v>
      </c>
      <c r="E8" s="2">
        <v>4417</v>
      </c>
      <c r="F8" s="2">
        <v>1897200</v>
      </c>
      <c r="G8" s="2">
        <v>3000</v>
      </c>
      <c r="H8" s="2">
        <v>44</v>
      </c>
      <c r="I8" s="2">
        <v>4210</v>
      </c>
      <c r="J8" s="2">
        <v>324495</v>
      </c>
      <c r="K8" s="2">
        <v>912</v>
      </c>
      <c r="L8" s="2">
        <v>44</v>
      </c>
      <c r="M8" s="2">
        <v>3950</v>
      </c>
      <c r="N8" s="2">
        <v>363759</v>
      </c>
      <c r="O8" s="2">
        <v>1094</v>
      </c>
      <c r="P8" s="2">
        <v>68</v>
      </c>
      <c r="Q8" s="2">
        <v>4083</v>
      </c>
      <c r="R8" s="2">
        <v>414322</v>
      </c>
      <c r="S8" s="2">
        <v>1232</v>
      </c>
      <c r="T8" s="2">
        <v>160</v>
      </c>
      <c r="U8" s="2">
        <v>4281</v>
      </c>
      <c r="V8" s="2">
        <v>442910</v>
      </c>
      <c r="W8" s="2">
        <v>1314</v>
      </c>
      <c r="X8" s="2">
        <v>160</v>
      </c>
      <c r="Y8" s="2">
        <v>4442</v>
      </c>
      <c r="Z8" s="2">
        <v>511561</v>
      </c>
      <c r="AA8" s="2">
        <v>1277</v>
      </c>
      <c r="AB8" s="2">
        <v>160</v>
      </c>
      <c r="AC8" s="2">
        <v>4540</v>
      </c>
      <c r="AD8" s="2">
        <v>566298</v>
      </c>
      <c r="AE8" s="2">
        <v>1586</v>
      </c>
      <c r="AF8" s="2">
        <v>44</v>
      </c>
      <c r="AG8" s="2">
        <v>4906</v>
      </c>
      <c r="AH8" s="2">
        <v>644425</v>
      </c>
      <c r="AI8" s="2">
        <v>1726</v>
      </c>
      <c r="AJ8" s="2">
        <f t="shared" si="0"/>
        <v>83.5</v>
      </c>
      <c r="AK8" s="2">
        <v>5339</v>
      </c>
      <c r="AL8" s="2">
        <v>15036530</v>
      </c>
      <c r="AM8" s="2">
        <v>4172</v>
      </c>
      <c r="AN8" s="2">
        <v>123</v>
      </c>
      <c r="AO8" s="2">
        <v>5511</v>
      </c>
      <c r="AP8" s="2">
        <v>22801031</v>
      </c>
      <c r="AQ8" s="2">
        <v>3886</v>
      </c>
      <c r="AR8" s="2">
        <v>54</v>
      </c>
      <c r="AS8" s="2">
        <v>6112</v>
      </c>
    </row>
    <row r="9" spans="1:45" x14ac:dyDescent="0.25">
      <c r="A9" s="1" t="s">
        <v>39</v>
      </c>
      <c r="B9" s="2">
        <v>447825</v>
      </c>
      <c r="C9" s="2">
        <v>136</v>
      </c>
      <c r="D9" s="2">
        <v>124</v>
      </c>
      <c r="E9" s="2">
        <v>0</v>
      </c>
      <c r="F9" s="2">
        <v>532016</v>
      </c>
      <c r="G9" s="2">
        <v>168</v>
      </c>
      <c r="H9" s="2">
        <v>171</v>
      </c>
      <c r="I9" s="2">
        <v>0</v>
      </c>
      <c r="J9" s="2">
        <v>526142</v>
      </c>
      <c r="K9" s="2">
        <v>1226</v>
      </c>
      <c r="L9" s="2">
        <v>220</v>
      </c>
      <c r="M9" s="2">
        <v>0</v>
      </c>
      <c r="N9" s="2">
        <v>478000</v>
      </c>
      <c r="O9" s="2">
        <v>1400</v>
      </c>
      <c r="P9" s="2">
        <v>232</v>
      </c>
      <c r="Q9" s="2">
        <v>0</v>
      </c>
      <c r="R9" s="2">
        <v>473489</v>
      </c>
      <c r="S9" s="2">
        <v>5625</v>
      </c>
      <c r="T9" s="2">
        <v>272</v>
      </c>
      <c r="U9" s="2">
        <v>0</v>
      </c>
      <c r="V9" s="2">
        <v>505380</v>
      </c>
      <c r="W9" s="2">
        <v>5719</v>
      </c>
      <c r="X9" s="2">
        <v>272</v>
      </c>
      <c r="Y9" s="2">
        <v>9</v>
      </c>
      <c r="Z9" s="2">
        <v>506625</v>
      </c>
      <c r="AA9" s="2">
        <v>7109</v>
      </c>
      <c r="AB9" s="2">
        <v>272</v>
      </c>
      <c r="AC9" s="2">
        <v>1</v>
      </c>
      <c r="AD9" s="2">
        <v>495575</v>
      </c>
      <c r="AE9" s="2">
        <v>1698</v>
      </c>
      <c r="AF9" s="2">
        <v>367</v>
      </c>
      <c r="AG9" s="2">
        <v>0</v>
      </c>
      <c r="AH9" s="2">
        <v>422265</v>
      </c>
      <c r="AI9" s="2">
        <v>1412</v>
      </c>
      <c r="AJ9" s="2">
        <f t="shared" si="0"/>
        <v>208.5</v>
      </c>
      <c r="AK9" s="2">
        <v>0</v>
      </c>
      <c r="AL9" s="2">
        <v>469213</v>
      </c>
      <c r="AM9" s="2">
        <v>1234</v>
      </c>
      <c r="AN9" s="2">
        <v>50</v>
      </c>
      <c r="AO9" s="2">
        <v>0</v>
      </c>
      <c r="AP9" s="2">
        <v>481618</v>
      </c>
      <c r="AQ9" s="2">
        <v>1582</v>
      </c>
      <c r="AR9" s="2">
        <v>50</v>
      </c>
      <c r="AS9" s="2">
        <v>0</v>
      </c>
    </row>
    <row r="10" spans="1:45" x14ac:dyDescent="0.25">
      <c r="A10" s="1" t="s">
        <v>33</v>
      </c>
      <c r="B10" s="2">
        <v>447825</v>
      </c>
      <c r="C10" s="2">
        <v>3274</v>
      </c>
      <c r="D10" s="2">
        <v>134</v>
      </c>
      <c r="E10" s="2">
        <v>13</v>
      </c>
      <c r="F10" s="2">
        <v>399800</v>
      </c>
      <c r="G10" s="2">
        <v>4111</v>
      </c>
      <c r="H10" s="2">
        <v>134</v>
      </c>
      <c r="I10" s="2">
        <v>8</v>
      </c>
      <c r="J10" s="2">
        <v>394914</v>
      </c>
      <c r="K10" s="2">
        <v>6164</v>
      </c>
      <c r="L10" s="2">
        <v>42</v>
      </c>
      <c r="M10" s="2">
        <v>11</v>
      </c>
      <c r="N10" s="2">
        <v>420628</v>
      </c>
      <c r="O10" s="2">
        <v>5517</v>
      </c>
      <c r="P10" s="2">
        <v>90</v>
      </c>
      <c r="Q10" s="2">
        <v>12</v>
      </c>
      <c r="R10" s="2">
        <v>446490</v>
      </c>
      <c r="S10" s="2">
        <v>5315</v>
      </c>
      <c r="T10" s="2">
        <v>90</v>
      </c>
      <c r="U10" s="2">
        <v>10</v>
      </c>
      <c r="V10" s="2">
        <v>465033</v>
      </c>
      <c r="W10" s="2">
        <v>5266</v>
      </c>
      <c r="X10" s="2">
        <v>140</v>
      </c>
      <c r="Y10" s="2">
        <v>16</v>
      </c>
      <c r="Z10" s="2">
        <v>563461</v>
      </c>
      <c r="AA10" s="2">
        <v>5748</v>
      </c>
      <c r="AB10" s="2">
        <v>140</v>
      </c>
      <c r="AC10" s="2">
        <v>15</v>
      </c>
      <c r="AD10" s="2">
        <v>774166</v>
      </c>
      <c r="AE10" s="2">
        <v>5139</v>
      </c>
      <c r="AF10" s="2">
        <v>42</v>
      </c>
      <c r="AG10" s="2">
        <v>14</v>
      </c>
      <c r="AH10" s="2">
        <v>832906</v>
      </c>
      <c r="AI10" s="2">
        <v>4484</v>
      </c>
      <c r="AJ10" s="2">
        <f t="shared" si="0"/>
        <v>51</v>
      </c>
      <c r="AK10" s="2">
        <v>12</v>
      </c>
      <c r="AL10" s="2">
        <v>803963</v>
      </c>
      <c r="AM10" s="2">
        <v>4607</v>
      </c>
      <c r="AN10" s="2">
        <v>60</v>
      </c>
      <c r="AO10" s="2">
        <v>14</v>
      </c>
      <c r="AP10" s="2">
        <v>819947</v>
      </c>
      <c r="AQ10" s="2">
        <v>4814</v>
      </c>
      <c r="AR10" s="2">
        <v>60</v>
      </c>
      <c r="AS10" s="2">
        <v>18</v>
      </c>
    </row>
    <row r="11" spans="1:45" x14ac:dyDescent="0.25">
      <c r="A11" s="1" t="s">
        <v>34</v>
      </c>
      <c r="B11" s="2">
        <v>1430546</v>
      </c>
      <c r="C11" s="2">
        <v>693827</v>
      </c>
      <c r="D11" s="2">
        <v>9841</v>
      </c>
      <c r="E11" s="2">
        <v>1913</v>
      </c>
      <c r="F11" s="2">
        <v>1866552</v>
      </c>
      <c r="G11" s="2">
        <v>839574</v>
      </c>
      <c r="H11" s="2">
        <v>10159</v>
      </c>
      <c r="I11" s="2">
        <v>2139</v>
      </c>
      <c r="J11" s="2">
        <v>2061782</v>
      </c>
      <c r="K11" s="2">
        <v>1511893</v>
      </c>
      <c r="L11" s="2">
        <v>6931</v>
      </c>
      <c r="M11" s="2">
        <v>2087</v>
      </c>
      <c r="N11" s="2">
        <v>2237130</v>
      </c>
      <c r="O11" s="2">
        <v>1974836</v>
      </c>
      <c r="P11" s="2">
        <v>8565</v>
      </c>
      <c r="Q11" s="2">
        <v>1993</v>
      </c>
      <c r="R11" s="2">
        <v>2388330</v>
      </c>
      <c r="S11" s="2">
        <v>2018848</v>
      </c>
      <c r="T11" s="2">
        <v>8855</v>
      </c>
      <c r="U11" s="2">
        <v>1880</v>
      </c>
      <c r="V11" s="2">
        <v>2132970</v>
      </c>
      <c r="W11" s="2">
        <v>2339287</v>
      </c>
      <c r="X11" s="2">
        <v>9554</v>
      </c>
      <c r="Y11" s="2">
        <v>1685</v>
      </c>
      <c r="Z11" s="2">
        <v>2041173</v>
      </c>
      <c r="AA11" s="2">
        <v>1958272</v>
      </c>
      <c r="AB11" s="2">
        <v>9554</v>
      </c>
      <c r="AC11" s="2">
        <v>1904</v>
      </c>
      <c r="AD11" s="2">
        <v>13558353</v>
      </c>
      <c r="AE11" s="2">
        <v>1893650</v>
      </c>
      <c r="AF11" s="2">
        <v>13715</v>
      </c>
      <c r="AG11" s="2">
        <v>2350</v>
      </c>
      <c r="AH11" s="2">
        <v>15428865</v>
      </c>
      <c r="AI11" s="2">
        <v>2159925</v>
      </c>
      <c r="AJ11" s="2">
        <f t="shared" si="0"/>
        <v>10333.5</v>
      </c>
      <c r="AK11" s="2">
        <v>2703</v>
      </c>
      <c r="AL11" s="2">
        <v>18495139</v>
      </c>
      <c r="AM11" s="2">
        <v>2345980</v>
      </c>
      <c r="AN11" s="2">
        <v>6952</v>
      </c>
      <c r="AO11" s="2">
        <v>2722</v>
      </c>
      <c r="AP11" s="2">
        <v>20215187</v>
      </c>
      <c r="AQ11" s="2">
        <v>2301395</v>
      </c>
      <c r="AR11" s="2">
        <v>7093</v>
      </c>
      <c r="AS11" s="2">
        <v>2935</v>
      </c>
    </row>
    <row r="12" spans="1:45" x14ac:dyDescent="0.25">
      <c r="A12" s="1" t="s">
        <v>10</v>
      </c>
      <c r="B12" s="2">
        <v>1725140</v>
      </c>
      <c r="C12" s="2">
        <v>314357</v>
      </c>
      <c r="D12" s="2">
        <v>5923</v>
      </c>
      <c r="E12" s="2">
        <v>111</v>
      </c>
      <c r="F12" s="2">
        <v>2085729</v>
      </c>
      <c r="G12" s="2">
        <v>363230</v>
      </c>
      <c r="H12" s="2">
        <v>7464</v>
      </c>
      <c r="I12" s="2">
        <v>113</v>
      </c>
      <c r="J12" s="2">
        <v>1965343</v>
      </c>
      <c r="K12" s="2">
        <v>336803</v>
      </c>
      <c r="L12" s="2">
        <v>3627</v>
      </c>
      <c r="M12" s="2">
        <v>98</v>
      </c>
      <c r="N12" s="2">
        <v>2098654</v>
      </c>
      <c r="O12" s="2">
        <v>380414</v>
      </c>
      <c r="P12" s="2">
        <v>4657</v>
      </c>
      <c r="Q12" s="2">
        <v>113</v>
      </c>
      <c r="R12" s="2">
        <v>2208986</v>
      </c>
      <c r="S12" s="2">
        <v>388457</v>
      </c>
      <c r="T12" s="2">
        <v>4241</v>
      </c>
      <c r="U12" s="2">
        <v>121</v>
      </c>
      <c r="V12" s="2">
        <v>2020416</v>
      </c>
      <c r="W12" s="2">
        <v>351123</v>
      </c>
      <c r="X12" s="2">
        <v>5364</v>
      </c>
      <c r="Y12" s="2">
        <v>119</v>
      </c>
      <c r="Z12" s="2">
        <v>2127063</v>
      </c>
      <c r="AA12" s="2">
        <v>376640</v>
      </c>
      <c r="AB12" s="2">
        <v>5364</v>
      </c>
      <c r="AC12" s="2">
        <v>128</v>
      </c>
      <c r="AD12" s="2">
        <v>2201752</v>
      </c>
      <c r="AE12" s="2">
        <v>441053</v>
      </c>
      <c r="AF12" s="2">
        <v>7357</v>
      </c>
      <c r="AG12" s="2">
        <v>134</v>
      </c>
      <c r="AH12" s="2">
        <v>2225002</v>
      </c>
      <c r="AI12" s="2">
        <v>445935</v>
      </c>
      <c r="AJ12" s="2">
        <f t="shared" si="0"/>
        <v>5999.5</v>
      </c>
      <c r="AK12" s="2">
        <v>123</v>
      </c>
      <c r="AL12" s="2">
        <v>2337499</v>
      </c>
      <c r="AM12" s="2">
        <v>450530</v>
      </c>
      <c r="AN12" s="2">
        <v>4642</v>
      </c>
      <c r="AO12" s="2">
        <v>117</v>
      </c>
      <c r="AP12" s="2">
        <v>2629151</v>
      </c>
      <c r="AQ12" s="2">
        <v>492322</v>
      </c>
      <c r="AR12" s="2">
        <v>4544</v>
      </c>
      <c r="AS12" s="2">
        <v>107</v>
      </c>
    </row>
    <row r="13" spans="1:45" x14ac:dyDescent="0.25">
      <c r="A13" s="1" t="s">
        <v>11</v>
      </c>
      <c r="B13" s="2">
        <v>7640479</v>
      </c>
      <c r="C13" s="2">
        <v>37534</v>
      </c>
      <c r="D13" s="2">
        <v>3054</v>
      </c>
      <c r="E13" s="2">
        <v>2820</v>
      </c>
      <c r="F13" s="2">
        <v>7748371</v>
      </c>
      <c r="G13" s="2">
        <v>21179</v>
      </c>
      <c r="H13" s="2">
        <v>3187</v>
      </c>
      <c r="I13" s="2">
        <v>3322</v>
      </c>
      <c r="J13" s="2">
        <v>8076902</v>
      </c>
      <c r="K13" s="2">
        <v>47107</v>
      </c>
      <c r="L13" s="2">
        <v>2871</v>
      </c>
      <c r="M13" s="2">
        <v>3952</v>
      </c>
      <c r="N13" s="2">
        <v>11936957</v>
      </c>
      <c r="O13" s="2">
        <v>92182</v>
      </c>
      <c r="P13" s="2">
        <v>3177</v>
      </c>
      <c r="Q13" s="2">
        <v>4108</v>
      </c>
      <c r="R13" s="2">
        <v>13477316</v>
      </c>
      <c r="S13" s="2">
        <v>104158</v>
      </c>
      <c r="T13" s="2">
        <v>3097</v>
      </c>
      <c r="U13" s="2">
        <v>4210</v>
      </c>
      <c r="V13" s="2">
        <v>15505264</v>
      </c>
      <c r="W13" s="2">
        <v>110702</v>
      </c>
      <c r="X13" s="2">
        <v>3984</v>
      </c>
      <c r="Y13" s="2">
        <v>4337</v>
      </c>
      <c r="Z13" s="2">
        <v>15909931</v>
      </c>
      <c r="AA13" s="2">
        <v>102747</v>
      </c>
      <c r="AB13" s="2">
        <v>3984</v>
      </c>
      <c r="AC13" s="2">
        <v>3511</v>
      </c>
      <c r="AD13" s="2">
        <v>18861296</v>
      </c>
      <c r="AE13" s="2">
        <v>130739</v>
      </c>
      <c r="AF13" s="2">
        <v>3127</v>
      </c>
      <c r="AG13" s="2">
        <v>3535</v>
      </c>
      <c r="AH13" s="2">
        <v>21017478</v>
      </c>
      <c r="AI13" s="2">
        <v>166042</v>
      </c>
      <c r="AJ13" s="2">
        <f t="shared" si="0"/>
        <v>2990</v>
      </c>
      <c r="AK13" s="2">
        <v>3745</v>
      </c>
      <c r="AL13" s="2">
        <v>24379023</v>
      </c>
      <c r="AM13" s="2">
        <v>174150</v>
      </c>
      <c r="AN13" s="2">
        <v>2853</v>
      </c>
      <c r="AO13" s="2">
        <v>3729</v>
      </c>
      <c r="AP13" s="2">
        <v>27412517</v>
      </c>
      <c r="AQ13" s="2">
        <v>198773</v>
      </c>
      <c r="AR13" s="2">
        <v>2886</v>
      </c>
      <c r="AS13" s="2">
        <v>3284</v>
      </c>
    </row>
    <row r="14" spans="1:45" x14ac:dyDescent="0.25">
      <c r="A14" s="1" t="s">
        <v>12</v>
      </c>
      <c r="B14" s="2">
        <v>5903196</v>
      </c>
      <c r="C14" s="2">
        <v>84981</v>
      </c>
      <c r="D14" s="2">
        <v>765</v>
      </c>
      <c r="E14" s="2">
        <v>3574</v>
      </c>
      <c r="F14" s="2">
        <v>5399099</v>
      </c>
      <c r="G14" s="2">
        <v>66153</v>
      </c>
      <c r="H14" s="2">
        <v>614</v>
      </c>
      <c r="I14" s="2">
        <v>3907</v>
      </c>
      <c r="J14" s="2">
        <v>5913394</v>
      </c>
      <c r="K14" s="2">
        <v>59353</v>
      </c>
      <c r="L14" s="2">
        <v>1196</v>
      </c>
      <c r="M14" s="2">
        <v>4024</v>
      </c>
      <c r="N14" s="2">
        <v>6019927</v>
      </c>
      <c r="O14" s="2">
        <v>67854</v>
      </c>
      <c r="P14" s="2">
        <v>1295</v>
      </c>
      <c r="Q14" s="2">
        <v>4319</v>
      </c>
      <c r="R14" s="2">
        <v>6252945</v>
      </c>
      <c r="S14" s="2">
        <v>64711</v>
      </c>
      <c r="T14" s="2">
        <v>1520</v>
      </c>
      <c r="U14" s="2">
        <v>4319</v>
      </c>
      <c r="V14" s="2">
        <v>5973123</v>
      </c>
      <c r="W14" s="2">
        <v>87172</v>
      </c>
      <c r="X14" s="2">
        <v>2525</v>
      </c>
      <c r="Y14" s="2">
        <v>4589</v>
      </c>
      <c r="Z14" s="2">
        <v>6408423</v>
      </c>
      <c r="AA14" s="2">
        <v>137094</v>
      </c>
      <c r="AB14" s="2">
        <v>2525</v>
      </c>
      <c r="AC14" s="2">
        <v>5010</v>
      </c>
      <c r="AD14" s="2">
        <v>6915269</v>
      </c>
      <c r="AE14" s="2">
        <v>106433</v>
      </c>
      <c r="AF14" s="2">
        <v>5735</v>
      </c>
      <c r="AG14" s="2">
        <v>5471</v>
      </c>
      <c r="AH14" s="2">
        <v>5988062</v>
      </c>
      <c r="AI14" s="2">
        <v>130435</v>
      </c>
      <c r="AJ14" s="2">
        <f t="shared" si="0"/>
        <v>4522</v>
      </c>
      <c r="AK14" s="2">
        <v>5802</v>
      </c>
      <c r="AL14" s="2">
        <v>6799242</v>
      </c>
      <c r="AM14" s="2">
        <v>233002</v>
      </c>
      <c r="AN14" s="2">
        <v>3309</v>
      </c>
      <c r="AO14" s="2">
        <v>6024</v>
      </c>
      <c r="AP14" s="2">
        <v>7128027</v>
      </c>
      <c r="AQ14" s="2">
        <v>228200</v>
      </c>
      <c r="AR14" s="2">
        <v>3720</v>
      </c>
      <c r="AS14" s="2">
        <v>6313</v>
      </c>
    </row>
    <row r="15" spans="1:45" x14ac:dyDescent="0.25">
      <c r="A15" s="1" t="s">
        <v>13</v>
      </c>
      <c r="B15" s="2">
        <v>5543414</v>
      </c>
      <c r="C15" s="2">
        <v>167902</v>
      </c>
      <c r="D15" s="2">
        <v>626</v>
      </c>
      <c r="E15" s="2">
        <v>357</v>
      </c>
      <c r="F15" s="2">
        <v>6345069</v>
      </c>
      <c r="G15" s="2">
        <v>204344</v>
      </c>
      <c r="H15" s="2">
        <v>626</v>
      </c>
      <c r="I15" s="2">
        <v>381</v>
      </c>
      <c r="J15" s="2">
        <v>6936840</v>
      </c>
      <c r="K15" s="2">
        <v>207790</v>
      </c>
      <c r="L15" s="2">
        <v>1162</v>
      </c>
      <c r="M15" s="2">
        <v>421</v>
      </c>
      <c r="N15" s="2">
        <v>7671902</v>
      </c>
      <c r="O15" s="2">
        <v>281569</v>
      </c>
      <c r="P15" s="2">
        <v>1296</v>
      </c>
      <c r="Q15" s="2">
        <v>515</v>
      </c>
      <c r="R15" s="2">
        <v>8481988</v>
      </c>
      <c r="S15" s="2">
        <v>339409</v>
      </c>
      <c r="T15" s="2">
        <v>852</v>
      </c>
      <c r="U15" s="2">
        <v>674</v>
      </c>
      <c r="V15" s="2">
        <v>9372697</v>
      </c>
      <c r="W15" s="2">
        <v>376736</v>
      </c>
      <c r="X15" s="2">
        <v>915</v>
      </c>
      <c r="Y15" s="2">
        <v>663</v>
      </c>
      <c r="Z15" s="2">
        <v>11036572</v>
      </c>
      <c r="AA15" s="2">
        <v>400583</v>
      </c>
      <c r="AB15" s="3">
        <v>915</v>
      </c>
      <c r="AC15" s="2">
        <v>638</v>
      </c>
      <c r="AD15" s="2">
        <v>12811986</v>
      </c>
      <c r="AE15" s="2">
        <v>453616</v>
      </c>
      <c r="AF15" s="2">
        <v>1096</v>
      </c>
      <c r="AG15" s="2">
        <v>717</v>
      </c>
      <c r="AH15" s="2">
        <v>14604888</v>
      </c>
      <c r="AI15" s="2">
        <v>484518</v>
      </c>
      <c r="AJ15" s="2">
        <f t="shared" si="0"/>
        <v>764</v>
      </c>
      <c r="AK15" s="2">
        <v>679</v>
      </c>
      <c r="AL15" s="2">
        <v>15646048</v>
      </c>
      <c r="AM15" s="2">
        <v>500284</v>
      </c>
      <c r="AN15" s="2">
        <v>432</v>
      </c>
      <c r="AO15" s="2">
        <v>680</v>
      </c>
      <c r="AP15" s="2">
        <v>14715586</v>
      </c>
      <c r="AQ15" s="2">
        <v>414249</v>
      </c>
      <c r="AR15" s="2">
        <v>380</v>
      </c>
      <c r="AS15" s="2">
        <v>740</v>
      </c>
    </row>
    <row r="16" spans="1:45" x14ac:dyDescent="0.25">
      <c r="A16" s="1" t="s">
        <v>14</v>
      </c>
      <c r="B16" s="2">
        <v>5748846</v>
      </c>
      <c r="C16" s="2">
        <v>24330</v>
      </c>
      <c r="D16" s="2">
        <v>1288</v>
      </c>
      <c r="E16" s="2">
        <v>116</v>
      </c>
      <c r="F16" s="2">
        <v>6881473</v>
      </c>
      <c r="G16" s="2">
        <v>40242</v>
      </c>
      <c r="H16" s="2">
        <v>1288</v>
      </c>
      <c r="I16" s="2">
        <v>149</v>
      </c>
      <c r="J16" s="2">
        <v>7239481</v>
      </c>
      <c r="K16" s="2">
        <v>44345</v>
      </c>
      <c r="L16" s="2">
        <v>408</v>
      </c>
      <c r="M16" s="2">
        <v>174</v>
      </c>
      <c r="N16" s="2">
        <v>7646274</v>
      </c>
      <c r="O16" s="2">
        <v>46087</v>
      </c>
      <c r="P16" s="2">
        <v>239</v>
      </c>
      <c r="Q16" s="2">
        <v>187</v>
      </c>
      <c r="R16" s="2">
        <v>7915271</v>
      </c>
      <c r="S16" s="2">
        <v>52754</v>
      </c>
      <c r="T16" s="2">
        <v>286</v>
      </c>
      <c r="U16" s="2">
        <v>173</v>
      </c>
      <c r="V16" s="2">
        <v>7638977</v>
      </c>
      <c r="W16" s="2">
        <v>54697</v>
      </c>
      <c r="X16" s="2">
        <v>239</v>
      </c>
      <c r="Y16" s="2">
        <v>220</v>
      </c>
      <c r="Z16" s="2">
        <v>9234862</v>
      </c>
      <c r="AA16" s="2">
        <v>54475</v>
      </c>
      <c r="AB16" s="3">
        <v>239</v>
      </c>
      <c r="AC16" s="2">
        <v>232</v>
      </c>
      <c r="AD16" s="2">
        <v>9973189</v>
      </c>
      <c r="AE16" s="2">
        <v>48099</v>
      </c>
      <c r="AF16" s="2">
        <v>471</v>
      </c>
      <c r="AG16" s="2">
        <v>238</v>
      </c>
      <c r="AH16" s="2">
        <v>13071531</v>
      </c>
      <c r="AI16" s="2">
        <v>71593</v>
      </c>
      <c r="AJ16" s="2">
        <f t="shared" si="0"/>
        <v>351.5</v>
      </c>
      <c r="AK16" s="2">
        <v>235</v>
      </c>
      <c r="AL16" s="2">
        <v>12427122</v>
      </c>
      <c r="AM16" s="2">
        <v>78802</v>
      </c>
      <c r="AN16" s="2">
        <v>232</v>
      </c>
      <c r="AO16" s="2">
        <v>294</v>
      </c>
      <c r="AP16" s="2">
        <v>13642402</v>
      </c>
      <c r="AQ16" s="2">
        <v>60845</v>
      </c>
      <c r="AR16" s="2">
        <v>107</v>
      </c>
      <c r="AS16" s="2">
        <v>278</v>
      </c>
    </row>
    <row r="17" spans="1:45" x14ac:dyDescent="0.25">
      <c r="A17" s="1" t="s">
        <v>15</v>
      </c>
      <c r="B17" s="2">
        <v>398346</v>
      </c>
      <c r="C17" s="2">
        <v>3223</v>
      </c>
      <c r="D17" s="2">
        <v>266</v>
      </c>
      <c r="E17" s="2">
        <v>4110</v>
      </c>
      <c r="F17" s="2">
        <v>461486</v>
      </c>
      <c r="G17" s="2">
        <v>4375</v>
      </c>
      <c r="H17" s="2">
        <v>266</v>
      </c>
      <c r="I17" s="2">
        <v>4847</v>
      </c>
      <c r="J17" s="2">
        <v>2042723</v>
      </c>
      <c r="K17" s="2">
        <v>6035</v>
      </c>
      <c r="L17" s="2">
        <v>145</v>
      </c>
      <c r="M17" s="2">
        <v>5051</v>
      </c>
      <c r="N17" s="2">
        <v>2091188</v>
      </c>
      <c r="O17" s="2">
        <v>4368</v>
      </c>
      <c r="P17" s="2">
        <v>198</v>
      </c>
      <c r="Q17" s="2">
        <v>7175</v>
      </c>
      <c r="R17" s="2">
        <v>4906394</v>
      </c>
      <c r="S17" s="2">
        <v>4004</v>
      </c>
      <c r="T17" s="2">
        <v>249</v>
      </c>
      <c r="U17" s="2">
        <v>5613</v>
      </c>
      <c r="V17" s="2">
        <v>6030028</v>
      </c>
      <c r="W17" s="2">
        <v>5803</v>
      </c>
      <c r="X17" s="2">
        <v>278</v>
      </c>
      <c r="Y17" s="2">
        <v>5480</v>
      </c>
      <c r="Z17" s="2">
        <v>7610160</v>
      </c>
      <c r="AA17" s="2">
        <v>8303</v>
      </c>
      <c r="AB17" s="2">
        <v>278</v>
      </c>
      <c r="AC17" s="2">
        <v>5339</v>
      </c>
      <c r="AD17" s="2">
        <v>6885273</v>
      </c>
      <c r="AE17" s="2">
        <v>15695</v>
      </c>
      <c r="AF17" s="2">
        <v>201</v>
      </c>
      <c r="AG17" s="2">
        <v>4965</v>
      </c>
      <c r="AH17" s="2">
        <v>10796286</v>
      </c>
      <c r="AI17" s="2">
        <v>72467</v>
      </c>
      <c r="AJ17" s="2">
        <f t="shared" si="0"/>
        <v>199.5</v>
      </c>
      <c r="AK17" s="2">
        <v>4103</v>
      </c>
      <c r="AL17" s="2">
        <v>20421016</v>
      </c>
      <c r="AM17" s="2">
        <v>31909</v>
      </c>
      <c r="AN17" s="2">
        <v>198</v>
      </c>
      <c r="AO17" s="2">
        <v>3986</v>
      </c>
      <c r="AP17" s="2">
        <v>20511160</v>
      </c>
      <c r="AQ17" s="2">
        <v>45995</v>
      </c>
      <c r="AR17" s="2">
        <v>198</v>
      </c>
      <c r="AS17" s="2">
        <v>3836</v>
      </c>
    </row>
    <row r="18" spans="1:45" x14ac:dyDescent="0.25">
      <c r="A18" s="1" t="s">
        <v>16</v>
      </c>
      <c r="B18" s="2">
        <v>11175292</v>
      </c>
      <c r="C18" s="2">
        <v>249908</v>
      </c>
      <c r="D18" s="2">
        <v>3818</v>
      </c>
      <c r="E18" s="2">
        <v>2428</v>
      </c>
      <c r="F18" s="2">
        <v>27194178</v>
      </c>
      <c r="G18" s="2">
        <v>530225</v>
      </c>
      <c r="H18" s="2">
        <v>3857</v>
      </c>
      <c r="I18" s="2">
        <v>2987</v>
      </c>
      <c r="J18" s="2">
        <v>30470316</v>
      </c>
      <c r="K18" s="2">
        <v>545225</v>
      </c>
      <c r="L18" s="2">
        <v>3475</v>
      </c>
      <c r="M18" s="2">
        <v>3606</v>
      </c>
      <c r="N18" s="2">
        <v>36195907</v>
      </c>
      <c r="O18" s="2">
        <v>505524</v>
      </c>
      <c r="P18" s="2">
        <v>3382</v>
      </c>
      <c r="Q18" s="2">
        <v>3540</v>
      </c>
      <c r="R18" s="2">
        <v>37825953</v>
      </c>
      <c r="S18" s="2">
        <v>534563</v>
      </c>
      <c r="T18" s="2">
        <v>4007</v>
      </c>
      <c r="U18" s="2">
        <v>3499</v>
      </c>
      <c r="V18" s="2">
        <v>12797937</v>
      </c>
      <c r="W18" s="2">
        <v>174040</v>
      </c>
      <c r="X18" s="2">
        <v>4866</v>
      </c>
      <c r="Y18" s="2">
        <v>3623</v>
      </c>
      <c r="Z18" s="2">
        <v>32701647</v>
      </c>
      <c r="AA18" s="2">
        <v>229733</v>
      </c>
      <c r="AB18" s="2">
        <v>4866</v>
      </c>
      <c r="AC18" s="2">
        <v>3409</v>
      </c>
      <c r="AD18" s="2">
        <v>38202077</v>
      </c>
      <c r="AE18" s="2">
        <v>380995</v>
      </c>
      <c r="AF18" s="2">
        <v>6408</v>
      </c>
      <c r="AG18" s="2">
        <v>3598</v>
      </c>
      <c r="AH18" s="2">
        <v>84107390</v>
      </c>
      <c r="AI18" s="2">
        <v>574005</v>
      </c>
      <c r="AJ18" s="2">
        <f t="shared" si="0"/>
        <v>5069</v>
      </c>
      <c r="AK18" s="2">
        <v>3849</v>
      </c>
      <c r="AL18" s="2">
        <v>94052729</v>
      </c>
      <c r="AM18" s="2">
        <v>595359</v>
      </c>
      <c r="AN18" s="2">
        <v>3730</v>
      </c>
      <c r="AO18" s="2">
        <v>3960</v>
      </c>
      <c r="AP18" s="2">
        <v>98010140</v>
      </c>
      <c r="AQ18" s="2">
        <v>636378</v>
      </c>
      <c r="AR18" s="2">
        <v>3881</v>
      </c>
      <c r="AS18" s="2">
        <v>4244</v>
      </c>
    </row>
    <row r="19" spans="1:45" x14ac:dyDescent="0.25">
      <c r="A19" s="1" t="s">
        <v>17</v>
      </c>
      <c r="B19" s="2">
        <v>5871228</v>
      </c>
      <c r="C19" s="2">
        <v>294621</v>
      </c>
      <c r="D19" s="2">
        <v>7218</v>
      </c>
      <c r="E19" s="2">
        <v>1705</v>
      </c>
      <c r="F19" s="2">
        <v>5972182</v>
      </c>
      <c r="G19" s="2">
        <v>345546</v>
      </c>
      <c r="H19" s="2">
        <v>8075</v>
      </c>
      <c r="I19" s="2">
        <v>1734</v>
      </c>
      <c r="J19" s="2">
        <v>5946423</v>
      </c>
      <c r="K19" s="2">
        <v>346499</v>
      </c>
      <c r="L19" s="2">
        <v>7728</v>
      </c>
      <c r="M19" s="2">
        <v>1943</v>
      </c>
      <c r="N19" s="2">
        <v>6271724</v>
      </c>
      <c r="O19" s="2">
        <v>428534</v>
      </c>
      <c r="P19" s="2">
        <v>7463</v>
      </c>
      <c r="Q19" s="2">
        <v>2300</v>
      </c>
      <c r="R19" s="2">
        <v>6642941</v>
      </c>
      <c r="S19" s="2">
        <v>515808</v>
      </c>
      <c r="T19" s="2">
        <v>8487</v>
      </c>
      <c r="U19" s="2">
        <v>2303</v>
      </c>
      <c r="V19" s="2">
        <v>7591250</v>
      </c>
      <c r="W19" s="2">
        <v>598929</v>
      </c>
      <c r="X19" s="2">
        <v>8648</v>
      </c>
      <c r="Y19" s="2">
        <v>2310</v>
      </c>
      <c r="Z19" s="2">
        <v>7789378</v>
      </c>
      <c r="AA19" s="2">
        <v>548737</v>
      </c>
      <c r="AB19" s="2">
        <v>8648</v>
      </c>
      <c r="AC19" s="2">
        <v>2450</v>
      </c>
      <c r="AD19" s="2">
        <v>8595075</v>
      </c>
      <c r="AE19" s="2">
        <v>659265</v>
      </c>
      <c r="AF19" s="2">
        <v>13562</v>
      </c>
      <c r="AG19" s="2">
        <v>2382</v>
      </c>
      <c r="AH19" s="2">
        <v>9381455</v>
      </c>
      <c r="AI19" s="2">
        <v>732985</v>
      </c>
      <c r="AJ19" s="2">
        <f t="shared" si="0"/>
        <v>11636.5</v>
      </c>
      <c r="AK19" s="2">
        <v>2041</v>
      </c>
      <c r="AL19" s="2">
        <v>10076854</v>
      </c>
      <c r="AM19" s="2">
        <v>793696</v>
      </c>
      <c r="AN19" s="2">
        <v>9711</v>
      </c>
      <c r="AO19" s="2">
        <v>2314</v>
      </c>
      <c r="AP19" s="2">
        <v>10857811</v>
      </c>
      <c r="AQ19" s="2">
        <v>858143</v>
      </c>
      <c r="AR19" s="2">
        <v>9799</v>
      </c>
      <c r="AS19" s="2">
        <v>2289</v>
      </c>
    </row>
    <row r="20" spans="1:45" x14ac:dyDescent="0.25">
      <c r="A20" s="1" t="s">
        <v>35</v>
      </c>
      <c r="B20" s="2">
        <v>4604</v>
      </c>
      <c r="C20" s="2">
        <v>682</v>
      </c>
      <c r="D20" s="2">
        <v>30</v>
      </c>
      <c r="E20" s="2">
        <v>0</v>
      </c>
      <c r="F20" s="2">
        <v>3889</v>
      </c>
      <c r="G20" s="2">
        <v>1285</v>
      </c>
      <c r="H20" s="2">
        <v>30</v>
      </c>
      <c r="I20" s="2">
        <v>0</v>
      </c>
      <c r="J20" s="2">
        <v>6908</v>
      </c>
      <c r="K20" s="2">
        <v>941</v>
      </c>
      <c r="L20" s="2">
        <v>30</v>
      </c>
      <c r="M20" s="2">
        <v>0</v>
      </c>
      <c r="N20" s="2">
        <v>22941</v>
      </c>
      <c r="O20" s="2">
        <v>2142</v>
      </c>
      <c r="P20" s="2">
        <v>30</v>
      </c>
      <c r="Q20" s="2">
        <v>0</v>
      </c>
      <c r="R20" s="2">
        <v>16642</v>
      </c>
      <c r="S20" s="2">
        <v>2933</v>
      </c>
      <c r="T20" s="2">
        <v>30</v>
      </c>
      <c r="U20" s="2">
        <v>3</v>
      </c>
      <c r="V20" s="2">
        <v>1571</v>
      </c>
      <c r="W20" s="2">
        <v>1699</v>
      </c>
      <c r="X20" s="2">
        <v>30</v>
      </c>
      <c r="Y20" s="2">
        <v>0</v>
      </c>
      <c r="Z20" s="2">
        <v>6553</v>
      </c>
      <c r="AA20" s="2">
        <v>4309</v>
      </c>
      <c r="AB20" s="2">
        <v>30</v>
      </c>
      <c r="AC20" s="2">
        <v>1</v>
      </c>
      <c r="AD20" s="2">
        <v>7705</v>
      </c>
      <c r="AE20" s="2">
        <v>1512</v>
      </c>
      <c r="AF20" s="2">
        <v>0</v>
      </c>
      <c r="AG20" s="2">
        <v>0</v>
      </c>
      <c r="AH20" s="2">
        <v>9424</v>
      </c>
      <c r="AI20" s="2">
        <v>567</v>
      </c>
      <c r="AJ20" s="2">
        <f t="shared" si="0"/>
        <v>0</v>
      </c>
      <c r="AK20" s="2">
        <v>0</v>
      </c>
      <c r="AL20" s="2">
        <v>4417</v>
      </c>
      <c r="AM20" s="2">
        <v>580</v>
      </c>
      <c r="AN20" s="2">
        <v>0</v>
      </c>
      <c r="AO20" s="2">
        <v>0</v>
      </c>
      <c r="AP20" s="2">
        <v>4784</v>
      </c>
      <c r="AQ20" s="2">
        <v>371</v>
      </c>
      <c r="AR20" s="2">
        <v>0</v>
      </c>
      <c r="AS20" s="2">
        <v>0</v>
      </c>
    </row>
    <row r="21" spans="1:45" x14ac:dyDescent="0.25">
      <c r="A21" s="1" t="s">
        <v>18</v>
      </c>
      <c r="B21" s="2">
        <v>5968719</v>
      </c>
      <c r="C21" s="2">
        <v>92278</v>
      </c>
      <c r="D21" s="2">
        <v>1942</v>
      </c>
      <c r="E21" s="2">
        <v>11139</v>
      </c>
      <c r="F21" s="2">
        <v>8619486</v>
      </c>
      <c r="G21" s="2">
        <v>145335</v>
      </c>
      <c r="H21" s="2">
        <v>2101</v>
      </c>
      <c r="I21" s="2">
        <v>11585</v>
      </c>
      <c r="J21" s="2">
        <v>7090952</v>
      </c>
      <c r="K21" s="2">
        <v>160832</v>
      </c>
      <c r="L21" s="2">
        <v>2019</v>
      </c>
      <c r="M21" s="2">
        <v>12538</v>
      </c>
      <c r="N21" s="2">
        <v>11062640</v>
      </c>
      <c r="O21" s="2">
        <v>186587</v>
      </c>
      <c r="P21" s="2">
        <v>1987</v>
      </c>
      <c r="Q21" s="2">
        <v>13363</v>
      </c>
      <c r="R21" s="2">
        <v>13894500</v>
      </c>
      <c r="S21" s="2">
        <v>234204</v>
      </c>
      <c r="T21" s="2">
        <v>1848</v>
      </c>
      <c r="U21" s="2">
        <v>14263</v>
      </c>
      <c r="V21" s="2">
        <v>22088927</v>
      </c>
      <c r="W21" s="2">
        <v>251733</v>
      </c>
      <c r="X21" s="2">
        <v>2025</v>
      </c>
      <c r="Y21" s="2">
        <v>13983</v>
      </c>
      <c r="Z21" s="2">
        <v>23106206</v>
      </c>
      <c r="AA21" s="2">
        <v>200819</v>
      </c>
      <c r="AB21" s="2">
        <v>2025</v>
      </c>
      <c r="AC21" s="2">
        <v>13395</v>
      </c>
      <c r="AD21" s="2">
        <v>38079595</v>
      </c>
      <c r="AE21" s="2">
        <v>250430</v>
      </c>
      <c r="AF21" s="2">
        <v>2840</v>
      </c>
      <c r="AG21" s="2">
        <v>12953</v>
      </c>
      <c r="AH21" s="2">
        <v>44119820</v>
      </c>
      <c r="AI21" s="2">
        <v>269559</v>
      </c>
      <c r="AJ21" s="2">
        <f t="shared" si="0"/>
        <v>1880</v>
      </c>
      <c r="AK21" s="2">
        <v>14434</v>
      </c>
      <c r="AL21" s="2">
        <v>53197209</v>
      </c>
      <c r="AM21" s="2">
        <v>275930</v>
      </c>
      <c r="AN21" s="2">
        <v>920</v>
      </c>
      <c r="AO21" s="2">
        <v>14661</v>
      </c>
      <c r="AP21" s="2">
        <v>63110709</v>
      </c>
      <c r="AQ21" s="2">
        <v>280333</v>
      </c>
      <c r="AR21" s="2">
        <v>1100</v>
      </c>
      <c r="AS21" s="2">
        <v>15494</v>
      </c>
    </row>
    <row r="22" spans="1:45" x14ac:dyDescent="0.25">
      <c r="A22" s="1" t="s">
        <v>19</v>
      </c>
      <c r="B22" s="2">
        <v>11272906</v>
      </c>
      <c r="C22" s="2">
        <v>986544</v>
      </c>
      <c r="D22" s="2">
        <v>16719</v>
      </c>
      <c r="E22" s="2">
        <v>6567</v>
      </c>
      <c r="F22" s="2">
        <v>13392212</v>
      </c>
      <c r="G22" s="2">
        <v>1218382</v>
      </c>
      <c r="H22" s="2">
        <v>18248</v>
      </c>
      <c r="I22" s="2">
        <v>6708</v>
      </c>
      <c r="J22" s="2">
        <v>14276097</v>
      </c>
      <c r="K22" s="2">
        <v>1448656</v>
      </c>
      <c r="L22" s="2">
        <v>10025</v>
      </c>
      <c r="M22" s="2">
        <v>7679</v>
      </c>
      <c r="N22" s="2">
        <v>16880348</v>
      </c>
      <c r="O22" s="2">
        <v>1712302</v>
      </c>
      <c r="P22" s="2">
        <v>16955</v>
      </c>
      <c r="Q22" s="2">
        <v>8120</v>
      </c>
      <c r="R22" s="2">
        <v>19226716</v>
      </c>
      <c r="S22" s="2">
        <v>1928052</v>
      </c>
      <c r="T22" s="2">
        <v>16318</v>
      </c>
      <c r="U22" s="2">
        <v>8007</v>
      </c>
      <c r="V22" s="2">
        <v>20553359</v>
      </c>
      <c r="W22" s="2">
        <v>2056913</v>
      </c>
      <c r="X22" s="2">
        <v>19327</v>
      </c>
      <c r="Y22" s="2">
        <v>7980</v>
      </c>
      <c r="Z22" s="2">
        <v>23739130</v>
      </c>
      <c r="AA22" s="2">
        <v>1999320</v>
      </c>
      <c r="AB22" s="2">
        <v>19327</v>
      </c>
      <c r="AC22" s="2">
        <v>7556</v>
      </c>
      <c r="AD22" s="2">
        <v>48465492</v>
      </c>
      <c r="AE22" s="2">
        <v>5083126</v>
      </c>
      <c r="AF22" s="2">
        <v>21255</v>
      </c>
      <c r="AG22" s="2">
        <v>7509</v>
      </c>
      <c r="AH22" s="2">
        <v>55333467</v>
      </c>
      <c r="AI22" s="2">
        <v>4815421</v>
      </c>
      <c r="AJ22" s="2">
        <f t="shared" si="0"/>
        <v>17597</v>
      </c>
      <c r="AK22" s="2">
        <v>7159</v>
      </c>
      <c r="AL22" s="2">
        <v>66330229</v>
      </c>
      <c r="AM22" s="2">
        <v>5120287</v>
      </c>
      <c r="AN22" s="2">
        <v>13939</v>
      </c>
      <c r="AO22" s="2">
        <v>7110</v>
      </c>
      <c r="AP22" s="2">
        <v>82700556</v>
      </c>
      <c r="AQ22" s="2">
        <v>4156343</v>
      </c>
      <c r="AR22" s="2">
        <v>14612</v>
      </c>
      <c r="AS22" s="2">
        <v>7315</v>
      </c>
    </row>
    <row r="23" spans="1:45" x14ac:dyDescent="0.25">
      <c r="A23" s="1" t="s">
        <v>20</v>
      </c>
      <c r="B23" s="2">
        <v>92923</v>
      </c>
      <c r="C23" s="2">
        <v>257</v>
      </c>
      <c r="D23" s="2">
        <v>0</v>
      </c>
      <c r="E23" s="2">
        <v>31</v>
      </c>
      <c r="F23" s="2">
        <v>93476</v>
      </c>
      <c r="G23" s="2">
        <v>249</v>
      </c>
      <c r="H23" s="2">
        <v>0</v>
      </c>
      <c r="I23" s="2">
        <v>31</v>
      </c>
      <c r="J23" s="2">
        <v>94299</v>
      </c>
      <c r="K23" s="2">
        <v>316</v>
      </c>
      <c r="L23" s="2">
        <v>0</v>
      </c>
      <c r="M23" s="2">
        <v>26</v>
      </c>
      <c r="N23" s="2">
        <v>116984</v>
      </c>
      <c r="O23" s="2">
        <v>295</v>
      </c>
      <c r="P23" s="2">
        <v>0</v>
      </c>
      <c r="Q23" s="2">
        <v>29</v>
      </c>
      <c r="R23" s="2">
        <v>101484</v>
      </c>
      <c r="S23" s="2">
        <v>396</v>
      </c>
      <c r="T23" s="2">
        <v>0</v>
      </c>
      <c r="U23" s="2">
        <v>30</v>
      </c>
      <c r="V23" s="2">
        <v>112151</v>
      </c>
      <c r="W23" s="2">
        <v>354</v>
      </c>
      <c r="X23" s="2">
        <v>0</v>
      </c>
      <c r="Y23" s="2">
        <v>31</v>
      </c>
      <c r="Z23" s="2">
        <v>124229</v>
      </c>
      <c r="AA23" s="2">
        <v>337</v>
      </c>
      <c r="AB23" s="2">
        <v>0</v>
      </c>
      <c r="AC23" s="2">
        <v>28</v>
      </c>
      <c r="AD23" s="2">
        <v>114062</v>
      </c>
      <c r="AE23" s="2">
        <v>389</v>
      </c>
      <c r="AF23" s="2">
        <v>59</v>
      </c>
      <c r="AG23" s="2">
        <v>29</v>
      </c>
      <c r="AH23" s="2">
        <v>134505</v>
      </c>
      <c r="AI23" s="2">
        <v>578</v>
      </c>
      <c r="AJ23" s="2">
        <f t="shared" si="0"/>
        <v>59</v>
      </c>
      <c r="AK23" s="2">
        <v>23</v>
      </c>
      <c r="AL23" s="2">
        <v>134541</v>
      </c>
      <c r="AM23" s="2">
        <v>749</v>
      </c>
      <c r="AN23" s="2">
        <v>59</v>
      </c>
      <c r="AO23" s="2">
        <v>23</v>
      </c>
      <c r="AP23" s="2">
        <v>140673</v>
      </c>
      <c r="AQ23" s="2">
        <v>1908</v>
      </c>
      <c r="AR23" s="2">
        <v>59</v>
      </c>
      <c r="AS23" s="2">
        <v>34</v>
      </c>
    </row>
    <row r="24" spans="1:45" x14ac:dyDescent="0.25">
      <c r="A24" s="1" t="s">
        <v>21</v>
      </c>
      <c r="B24" s="2">
        <v>371953</v>
      </c>
      <c r="C24" s="2">
        <v>6304</v>
      </c>
      <c r="D24" s="2">
        <v>165</v>
      </c>
      <c r="E24" s="2">
        <v>27</v>
      </c>
      <c r="F24" s="2">
        <v>433495</v>
      </c>
      <c r="G24" s="2">
        <v>12407</v>
      </c>
      <c r="H24" s="2">
        <v>165</v>
      </c>
      <c r="I24" s="2">
        <v>31</v>
      </c>
      <c r="J24" s="2">
        <v>375901</v>
      </c>
      <c r="K24" s="2">
        <v>5099</v>
      </c>
      <c r="L24" s="2">
        <v>50</v>
      </c>
      <c r="M24" s="2">
        <v>22</v>
      </c>
      <c r="N24" s="2">
        <v>401529</v>
      </c>
      <c r="O24" s="2">
        <v>4287</v>
      </c>
      <c r="P24" s="2">
        <v>50</v>
      </c>
      <c r="Q24" s="2">
        <v>44</v>
      </c>
      <c r="R24" s="2">
        <v>457685</v>
      </c>
      <c r="S24" s="2">
        <v>5267</v>
      </c>
      <c r="T24" s="2">
        <v>119</v>
      </c>
      <c r="U24" s="2">
        <v>43</v>
      </c>
      <c r="V24" s="2">
        <v>549936</v>
      </c>
      <c r="W24" s="2">
        <v>4919</v>
      </c>
      <c r="X24" s="2">
        <v>119</v>
      </c>
      <c r="Y24" s="2">
        <v>60</v>
      </c>
      <c r="Z24" s="2">
        <v>591398</v>
      </c>
      <c r="AA24" s="2">
        <v>4522</v>
      </c>
      <c r="AB24" s="2">
        <v>119</v>
      </c>
      <c r="AC24" s="2">
        <v>77</v>
      </c>
      <c r="AD24" s="2">
        <v>652756</v>
      </c>
      <c r="AE24" s="2">
        <v>4177</v>
      </c>
      <c r="AF24" s="2">
        <v>100</v>
      </c>
      <c r="AG24" s="2">
        <v>48</v>
      </c>
      <c r="AH24" s="2">
        <v>667504</v>
      </c>
      <c r="AI24" s="2">
        <v>4803</v>
      </c>
      <c r="AJ24" s="2">
        <f t="shared" si="0"/>
        <v>75</v>
      </c>
      <c r="AK24" s="2">
        <v>54</v>
      </c>
      <c r="AL24" s="2">
        <v>680254</v>
      </c>
      <c r="AM24" s="2">
        <v>5313</v>
      </c>
      <c r="AN24" s="2">
        <v>50</v>
      </c>
      <c r="AO24" s="2">
        <v>62</v>
      </c>
      <c r="AP24" s="2">
        <v>691269</v>
      </c>
      <c r="AQ24" s="2">
        <v>6773</v>
      </c>
      <c r="AR24" s="2">
        <v>50</v>
      </c>
      <c r="AS24" s="2">
        <v>58</v>
      </c>
    </row>
    <row r="25" spans="1:45" x14ac:dyDescent="0.25">
      <c r="A25" s="1" t="s">
        <v>22</v>
      </c>
      <c r="B25" s="2">
        <v>35129</v>
      </c>
      <c r="C25" s="2">
        <v>279</v>
      </c>
      <c r="D25" s="2">
        <v>28</v>
      </c>
      <c r="E25" s="2">
        <v>142</v>
      </c>
      <c r="F25" s="2">
        <v>38598</v>
      </c>
      <c r="G25" s="2">
        <v>326</v>
      </c>
      <c r="H25" s="2">
        <v>28</v>
      </c>
      <c r="I25" s="2">
        <v>138</v>
      </c>
      <c r="J25" s="2">
        <v>44715</v>
      </c>
      <c r="K25" s="2">
        <v>273</v>
      </c>
      <c r="L25" s="2">
        <v>28</v>
      </c>
      <c r="M25" s="2">
        <v>139</v>
      </c>
      <c r="N25" s="2">
        <v>50987</v>
      </c>
      <c r="O25" s="2">
        <v>436</v>
      </c>
      <c r="P25" s="2">
        <v>28</v>
      </c>
      <c r="Q25" s="2">
        <v>126</v>
      </c>
      <c r="R25" s="2">
        <v>43161</v>
      </c>
      <c r="S25" s="2">
        <v>669</v>
      </c>
      <c r="T25" s="2">
        <v>0</v>
      </c>
      <c r="U25" s="2">
        <v>168</v>
      </c>
      <c r="V25" s="2">
        <v>55924</v>
      </c>
      <c r="W25" s="2">
        <v>902</v>
      </c>
      <c r="X25" s="2">
        <v>0</v>
      </c>
      <c r="Y25" s="2">
        <v>210</v>
      </c>
      <c r="Z25" s="2">
        <v>56651</v>
      </c>
      <c r="AA25" s="2">
        <v>513</v>
      </c>
      <c r="AB25" s="2">
        <v>0</v>
      </c>
      <c r="AC25" s="2">
        <v>235</v>
      </c>
      <c r="AD25" s="2">
        <v>57292</v>
      </c>
      <c r="AE25" s="2">
        <v>731</v>
      </c>
      <c r="AF25" s="2">
        <v>0</v>
      </c>
      <c r="AG25" s="2">
        <v>275</v>
      </c>
      <c r="AH25" s="2">
        <v>62174</v>
      </c>
      <c r="AI25" s="2">
        <v>658</v>
      </c>
      <c r="AJ25" s="2">
        <f t="shared" si="0"/>
        <v>0</v>
      </c>
      <c r="AK25" s="2">
        <v>265</v>
      </c>
      <c r="AL25" s="2">
        <v>64249</v>
      </c>
      <c r="AM25" s="2">
        <v>744</v>
      </c>
      <c r="AN25" s="2">
        <v>0</v>
      </c>
      <c r="AO25" s="2">
        <v>248</v>
      </c>
      <c r="AP25" s="2">
        <v>63377</v>
      </c>
      <c r="AQ25" s="2">
        <v>800</v>
      </c>
      <c r="AR25" s="2">
        <v>0</v>
      </c>
      <c r="AS25" s="2">
        <v>339</v>
      </c>
    </row>
    <row r="26" spans="1:45" x14ac:dyDescent="0.25">
      <c r="A26" s="1" t="s">
        <v>23</v>
      </c>
      <c r="B26" s="2">
        <v>5605</v>
      </c>
      <c r="C26" s="2">
        <v>743</v>
      </c>
      <c r="D26" s="2">
        <v>0</v>
      </c>
      <c r="E26" s="2">
        <v>62</v>
      </c>
      <c r="F26" s="2">
        <v>10056</v>
      </c>
      <c r="G26" s="2">
        <v>1084</v>
      </c>
      <c r="H26" s="2">
        <v>0</v>
      </c>
      <c r="I26" s="2">
        <v>117</v>
      </c>
      <c r="J26" s="2">
        <v>17470</v>
      </c>
      <c r="K26" s="2">
        <v>883</v>
      </c>
      <c r="L26" s="2">
        <v>0</v>
      </c>
      <c r="M26" s="2">
        <v>103</v>
      </c>
      <c r="N26" s="2">
        <v>15850</v>
      </c>
      <c r="O26" s="2">
        <v>426</v>
      </c>
      <c r="P26" s="2">
        <v>0</v>
      </c>
      <c r="Q26" s="2">
        <v>97</v>
      </c>
      <c r="R26" s="2">
        <v>22085</v>
      </c>
      <c r="S26" s="2">
        <v>936</v>
      </c>
      <c r="T26" s="2">
        <v>0</v>
      </c>
      <c r="U26" s="2">
        <v>61</v>
      </c>
      <c r="V26" s="2">
        <v>21129</v>
      </c>
      <c r="W26" s="2">
        <v>1209</v>
      </c>
      <c r="X26" s="2">
        <v>0</v>
      </c>
      <c r="Y26" s="2">
        <v>112</v>
      </c>
      <c r="Z26" s="2">
        <v>20953</v>
      </c>
      <c r="AA26" s="2">
        <v>1423</v>
      </c>
      <c r="AB26" s="2">
        <v>0</v>
      </c>
      <c r="AC26" s="2">
        <v>126</v>
      </c>
      <c r="AD26" s="2">
        <v>21094</v>
      </c>
      <c r="AE26" s="2">
        <v>1132</v>
      </c>
      <c r="AF26" s="2">
        <v>19</v>
      </c>
      <c r="AG26" s="2">
        <v>110</v>
      </c>
      <c r="AH26" s="2">
        <v>25391</v>
      </c>
      <c r="AI26" s="2">
        <v>2080</v>
      </c>
      <c r="AJ26" s="2">
        <f t="shared" si="0"/>
        <v>19</v>
      </c>
      <c r="AK26" s="2">
        <v>110</v>
      </c>
      <c r="AL26" s="2">
        <v>35915</v>
      </c>
      <c r="AM26" s="2">
        <v>2489</v>
      </c>
      <c r="AN26" s="2">
        <v>19</v>
      </c>
      <c r="AO26" s="2">
        <v>117</v>
      </c>
      <c r="AP26" s="2">
        <v>35638</v>
      </c>
      <c r="AQ26" s="2">
        <v>3304</v>
      </c>
      <c r="AR26" s="2">
        <v>19</v>
      </c>
      <c r="AS26" s="2">
        <v>91</v>
      </c>
    </row>
    <row r="27" spans="1:45" x14ac:dyDescent="0.25">
      <c r="A27" s="1" t="s">
        <v>37</v>
      </c>
      <c r="B27" s="2">
        <v>3701245</v>
      </c>
      <c r="C27" s="2">
        <v>25020</v>
      </c>
      <c r="D27" s="2">
        <v>1157</v>
      </c>
      <c r="E27" s="2">
        <v>3130</v>
      </c>
      <c r="F27" s="2">
        <v>4125536</v>
      </c>
      <c r="G27" s="2">
        <v>28817</v>
      </c>
      <c r="H27" s="2">
        <v>1189</v>
      </c>
      <c r="I27" s="2">
        <v>3571</v>
      </c>
      <c r="J27" s="2">
        <v>4632976</v>
      </c>
      <c r="K27" s="2">
        <v>33310</v>
      </c>
      <c r="L27" s="2">
        <v>512</v>
      </c>
      <c r="M27" s="2">
        <v>4043</v>
      </c>
      <c r="N27" s="2">
        <v>5239896</v>
      </c>
      <c r="O27" s="2">
        <v>39141</v>
      </c>
      <c r="P27" s="2">
        <v>898</v>
      </c>
      <c r="Q27" s="2">
        <v>4210</v>
      </c>
      <c r="R27" s="2">
        <v>5944890</v>
      </c>
      <c r="S27" s="2">
        <v>41880</v>
      </c>
      <c r="T27" s="2">
        <v>768</v>
      </c>
      <c r="U27" s="2">
        <v>4203</v>
      </c>
      <c r="V27" s="2">
        <v>6358445</v>
      </c>
      <c r="W27" s="2">
        <v>43966</v>
      </c>
      <c r="X27" s="2">
        <v>876</v>
      </c>
      <c r="Y27" s="2">
        <v>4169</v>
      </c>
      <c r="Z27" s="2">
        <v>6891510</v>
      </c>
      <c r="AA27" s="2">
        <v>45684</v>
      </c>
      <c r="AB27" s="2">
        <v>876</v>
      </c>
      <c r="AC27" s="2">
        <v>3926</v>
      </c>
      <c r="AD27" s="2">
        <v>7591615</v>
      </c>
      <c r="AE27" s="2">
        <v>50432</v>
      </c>
      <c r="AF27" s="2">
        <v>851</v>
      </c>
      <c r="AG27" s="2">
        <v>3854</v>
      </c>
      <c r="AH27" s="2">
        <v>8271257</v>
      </c>
      <c r="AI27" s="2">
        <v>60722</v>
      </c>
      <c r="AJ27" s="2">
        <f t="shared" si="0"/>
        <v>770</v>
      </c>
      <c r="AK27" s="2">
        <v>3521</v>
      </c>
      <c r="AL27" s="2">
        <v>9052871</v>
      </c>
      <c r="AM27" s="2">
        <v>64719</v>
      </c>
      <c r="AN27" s="2">
        <v>689</v>
      </c>
      <c r="AO27" s="2">
        <v>3436</v>
      </c>
      <c r="AP27" s="2">
        <v>9800135</v>
      </c>
      <c r="AQ27" s="2">
        <v>66675</v>
      </c>
      <c r="AR27" s="2">
        <v>575</v>
      </c>
      <c r="AS27" s="2">
        <v>3340</v>
      </c>
    </row>
    <row r="28" spans="1:45" x14ac:dyDescent="0.25">
      <c r="A28" s="1" t="s">
        <v>36</v>
      </c>
      <c r="B28" s="2">
        <v>500111</v>
      </c>
      <c r="C28" s="2">
        <v>25559</v>
      </c>
      <c r="D28" s="2">
        <v>217</v>
      </c>
      <c r="E28" s="2">
        <v>138</v>
      </c>
      <c r="F28" s="2">
        <v>558445</v>
      </c>
      <c r="G28" s="2">
        <v>32053</v>
      </c>
      <c r="H28" s="2">
        <v>217</v>
      </c>
      <c r="I28" s="2">
        <v>107</v>
      </c>
      <c r="J28" s="2">
        <v>574011</v>
      </c>
      <c r="K28" s="2">
        <v>36009</v>
      </c>
      <c r="L28" s="2">
        <v>217</v>
      </c>
      <c r="M28" s="2">
        <v>116</v>
      </c>
      <c r="N28" s="2">
        <v>652735</v>
      </c>
      <c r="O28" s="2">
        <v>46273</v>
      </c>
      <c r="P28" s="2">
        <v>276</v>
      </c>
      <c r="Q28" s="2">
        <v>107</v>
      </c>
      <c r="R28" s="2">
        <v>798528</v>
      </c>
      <c r="S28" s="2">
        <v>57682</v>
      </c>
      <c r="T28" s="2">
        <v>359</v>
      </c>
      <c r="U28" s="2">
        <v>111</v>
      </c>
      <c r="V28" s="2">
        <v>827799</v>
      </c>
      <c r="W28" s="2">
        <v>60309</v>
      </c>
      <c r="X28" s="2">
        <v>359</v>
      </c>
      <c r="Y28" s="2">
        <v>3397</v>
      </c>
      <c r="Z28" s="2">
        <v>851192</v>
      </c>
      <c r="AA28" s="2">
        <v>54039</v>
      </c>
      <c r="AB28" s="2">
        <v>359</v>
      </c>
      <c r="AC28" s="2">
        <v>3949</v>
      </c>
      <c r="AD28" s="2">
        <v>10583509</v>
      </c>
      <c r="AE28" s="2">
        <v>137122</v>
      </c>
      <c r="AF28" s="2">
        <v>33</v>
      </c>
      <c r="AG28" s="2">
        <v>5067</v>
      </c>
      <c r="AH28" s="2">
        <v>16416638</v>
      </c>
      <c r="AI28" s="2">
        <v>150958</v>
      </c>
      <c r="AJ28" s="2">
        <f t="shared" si="0"/>
        <v>278</v>
      </c>
      <c r="AK28" s="2">
        <v>5582</v>
      </c>
      <c r="AL28" s="2">
        <v>19056143</v>
      </c>
      <c r="AM28" s="2">
        <v>143805</v>
      </c>
      <c r="AN28" s="2">
        <v>523</v>
      </c>
      <c r="AO28" s="2">
        <v>4905</v>
      </c>
      <c r="AP28" s="2">
        <v>21340888</v>
      </c>
      <c r="AQ28" s="2">
        <v>204074</v>
      </c>
      <c r="AR28" s="2">
        <v>453</v>
      </c>
      <c r="AS28" s="2">
        <v>5886</v>
      </c>
    </row>
    <row r="29" spans="1:45" x14ac:dyDescent="0.25">
      <c r="A29" s="1" t="s">
        <v>24</v>
      </c>
      <c r="B29" s="2">
        <v>1150015</v>
      </c>
      <c r="C29" s="2">
        <v>4589</v>
      </c>
      <c r="D29" s="2">
        <v>2548</v>
      </c>
      <c r="E29" s="2">
        <v>2926</v>
      </c>
      <c r="F29" s="2">
        <v>361568</v>
      </c>
      <c r="G29" s="2">
        <v>7312</v>
      </c>
      <c r="H29" s="2">
        <v>2583</v>
      </c>
      <c r="I29" s="2">
        <v>3303</v>
      </c>
      <c r="J29" s="2">
        <v>431036</v>
      </c>
      <c r="K29" s="2">
        <v>4353</v>
      </c>
      <c r="L29" s="2">
        <v>1624</v>
      </c>
      <c r="M29" s="2">
        <v>3421</v>
      </c>
      <c r="N29" s="2">
        <v>353907</v>
      </c>
      <c r="O29" s="2">
        <v>193933</v>
      </c>
      <c r="P29" s="2">
        <v>2201</v>
      </c>
      <c r="Q29" s="2">
        <v>3296</v>
      </c>
      <c r="R29" s="2">
        <v>368593</v>
      </c>
      <c r="S29" s="2">
        <v>5470</v>
      </c>
      <c r="T29" s="2">
        <v>2281</v>
      </c>
      <c r="U29" s="2">
        <v>3083</v>
      </c>
      <c r="V29" s="2">
        <v>509428</v>
      </c>
      <c r="W29" s="2">
        <v>6869</v>
      </c>
      <c r="X29" s="2">
        <v>2297</v>
      </c>
      <c r="Y29" s="2">
        <v>96</v>
      </c>
      <c r="Z29" s="2">
        <v>457240</v>
      </c>
      <c r="AA29" s="2">
        <v>3184</v>
      </c>
      <c r="AB29" s="2">
        <v>2297</v>
      </c>
      <c r="AC29" s="2">
        <v>118</v>
      </c>
      <c r="AD29" s="2">
        <v>835872</v>
      </c>
      <c r="AE29" s="2">
        <v>50964</v>
      </c>
      <c r="AF29" s="2">
        <v>3235</v>
      </c>
      <c r="AG29" s="2">
        <v>129</v>
      </c>
      <c r="AH29" s="2">
        <v>897896</v>
      </c>
      <c r="AI29" s="2">
        <v>52298</v>
      </c>
      <c r="AJ29" s="2">
        <f t="shared" si="0"/>
        <v>2286</v>
      </c>
      <c r="AK29" s="2">
        <v>129</v>
      </c>
      <c r="AL29" s="2">
        <v>981714</v>
      </c>
      <c r="AM29" s="2">
        <v>52931</v>
      </c>
      <c r="AN29" s="2">
        <v>1337</v>
      </c>
      <c r="AO29" s="2">
        <v>109</v>
      </c>
      <c r="AP29" s="2">
        <v>1000277</v>
      </c>
      <c r="AQ29" s="2">
        <v>42624</v>
      </c>
      <c r="AR29" s="2">
        <v>904</v>
      </c>
      <c r="AS29" s="2">
        <v>87</v>
      </c>
    </row>
    <row r="30" spans="1:45" x14ac:dyDescent="0.25">
      <c r="A30" s="1" t="s">
        <v>25</v>
      </c>
      <c r="B30" s="2">
        <v>12545135</v>
      </c>
      <c r="C30" s="2">
        <v>628560</v>
      </c>
      <c r="D30" s="2">
        <v>5099</v>
      </c>
      <c r="E30" s="2">
        <v>5482</v>
      </c>
      <c r="F30" s="2">
        <v>16033896</v>
      </c>
      <c r="G30" s="2">
        <v>971772</v>
      </c>
      <c r="H30" s="2">
        <v>5099</v>
      </c>
      <c r="I30" s="2">
        <v>5267</v>
      </c>
      <c r="J30" s="2">
        <v>18787298</v>
      </c>
      <c r="K30" s="2">
        <v>1131164</v>
      </c>
      <c r="L30" s="2">
        <v>4123</v>
      </c>
      <c r="M30" s="2">
        <v>4833</v>
      </c>
      <c r="N30" s="2">
        <v>23483827</v>
      </c>
      <c r="O30" s="2">
        <v>1220164</v>
      </c>
      <c r="P30" s="2">
        <v>5537</v>
      </c>
      <c r="Q30" s="2">
        <v>5048</v>
      </c>
      <c r="R30" s="2">
        <v>25920529</v>
      </c>
      <c r="S30" s="2">
        <v>1401042</v>
      </c>
      <c r="T30" s="2">
        <v>5454</v>
      </c>
      <c r="U30" s="2">
        <v>5316</v>
      </c>
      <c r="V30" s="2">
        <v>28358918</v>
      </c>
      <c r="W30" s="2">
        <v>1477646</v>
      </c>
      <c r="X30" s="2">
        <v>5206</v>
      </c>
      <c r="Y30" s="2">
        <v>5471</v>
      </c>
      <c r="Z30" s="2">
        <v>25558691</v>
      </c>
      <c r="AA30" s="2">
        <v>1073414</v>
      </c>
      <c r="AB30" s="2">
        <v>5206</v>
      </c>
      <c r="AC30" s="2">
        <v>5685</v>
      </c>
      <c r="AD30" s="2">
        <v>25543877</v>
      </c>
      <c r="AE30" s="2">
        <v>1278523</v>
      </c>
      <c r="AF30" s="2">
        <v>7583</v>
      </c>
      <c r="AG30" s="2">
        <v>5285</v>
      </c>
      <c r="AH30" s="2">
        <v>27137323</v>
      </c>
      <c r="AI30" s="2">
        <v>1351974</v>
      </c>
      <c r="AJ30" s="2">
        <f t="shared" si="0"/>
        <v>5669</v>
      </c>
      <c r="AK30" s="2">
        <v>5169</v>
      </c>
      <c r="AL30" s="2">
        <v>28611831</v>
      </c>
      <c r="AM30" s="2">
        <v>1451370</v>
      </c>
      <c r="AN30" s="2">
        <v>3755</v>
      </c>
      <c r="AO30" s="2">
        <v>4956</v>
      </c>
      <c r="AP30" s="2">
        <v>30298150</v>
      </c>
      <c r="AQ30" s="2">
        <v>1437162</v>
      </c>
      <c r="AR30" s="2">
        <v>3663</v>
      </c>
      <c r="AS30" s="2">
        <v>5319</v>
      </c>
    </row>
    <row r="31" spans="1:45" x14ac:dyDescent="0.25">
      <c r="A31" s="1" t="s">
        <v>26</v>
      </c>
      <c r="B31" s="2">
        <v>179661</v>
      </c>
      <c r="C31" s="2">
        <v>11966</v>
      </c>
      <c r="D31" s="2">
        <v>161</v>
      </c>
      <c r="E31" s="2">
        <v>80</v>
      </c>
      <c r="F31" s="2">
        <v>230719</v>
      </c>
      <c r="G31" s="2">
        <v>14646</v>
      </c>
      <c r="H31" s="2">
        <v>161</v>
      </c>
      <c r="I31" s="2">
        <v>63</v>
      </c>
      <c r="J31" s="2">
        <v>251744</v>
      </c>
      <c r="K31" s="2">
        <v>16523</v>
      </c>
      <c r="L31" s="2">
        <v>28</v>
      </c>
      <c r="M31" s="2">
        <v>73</v>
      </c>
      <c r="N31" s="2">
        <v>292486</v>
      </c>
      <c r="O31" s="2">
        <v>18026</v>
      </c>
      <c r="P31" s="2">
        <v>56</v>
      </c>
      <c r="Q31" s="2">
        <v>89</v>
      </c>
      <c r="R31" s="2">
        <v>329075</v>
      </c>
      <c r="S31" s="2">
        <v>17498</v>
      </c>
      <c r="T31" s="2">
        <v>28</v>
      </c>
      <c r="U31" s="2">
        <v>78</v>
      </c>
      <c r="V31" s="2">
        <v>460564</v>
      </c>
      <c r="W31" s="2">
        <v>19154</v>
      </c>
      <c r="X31" s="2">
        <v>115</v>
      </c>
      <c r="Y31" s="2">
        <v>62</v>
      </c>
      <c r="Z31" s="2">
        <v>547810</v>
      </c>
      <c r="AA31" s="2">
        <v>17730</v>
      </c>
      <c r="AB31" s="2">
        <v>115</v>
      </c>
      <c r="AC31" s="2">
        <v>65</v>
      </c>
      <c r="AD31" s="2">
        <v>700011</v>
      </c>
      <c r="AE31" s="2">
        <v>20757</v>
      </c>
      <c r="AF31" s="2">
        <v>393</v>
      </c>
      <c r="AG31" s="2">
        <v>67</v>
      </c>
      <c r="AH31" s="2">
        <v>552453</v>
      </c>
      <c r="AI31" s="2">
        <v>23602</v>
      </c>
      <c r="AJ31" s="2">
        <f t="shared" si="0"/>
        <v>395</v>
      </c>
      <c r="AK31" s="2">
        <v>63</v>
      </c>
      <c r="AL31" s="2">
        <v>558538</v>
      </c>
      <c r="AM31" s="2">
        <v>26489</v>
      </c>
      <c r="AN31" s="2">
        <v>397</v>
      </c>
      <c r="AO31" s="2">
        <v>75</v>
      </c>
      <c r="AP31" s="2">
        <v>576749</v>
      </c>
      <c r="AQ31" s="2">
        <v>31698</v>
      </c>
      <c r="AR31" s="2">
        <v>262</v>
      </c>
      <c r="AS31" s="2">
        <v>93</v>
      </c>
    </row>
    <row r="32" spans="1:45" x14ac:dyDescent="0.25">
      <c r="A32" s="1" t="s">
        <v>27</v>
      </c>
      <c r="B32" s="2">
        <v>40213060</v>
      </c>
      <c r="C32" s="2">
        <v>9014504</v>
      </c>
      <c r="D32" s="2">
        <v>10384</v>
      </c>
      <c r="E32" s="2">
        <v>5754</v>
      </c>
      <c r="F32" s="2">
        <v>42279838</v>
      </c>
      <c r="G32" s="2">
        <v>1058012</v>
      </c>
      <c r="H32" s="2">
        <v>11120</v>
      </c>
      <c r="I32" s="2">
        <v>6546</v>
      </c>
      <c r="J32" s="2">
        <v>43213128</v>
      </c>
      <c r="K32" s="2">
        <v>1179316</v>
      </c>
      <c r="L32" s="2">
        <v>7017</v>
      </c>
      <c r="M32" s="2">
        <v>6788</v>
      </c>
      <c r="N32" s="2">
        <v>58340008</v>
      </c>
      <c r="O32" s="2">
        <v>1319501</v>
      </c>
      <c r="P32" s="2">
        <v>7729</v>
      </c>
      <c r="Q32" s="2">
        <v>5841</v>
      </c>
      <c r="R32" s="2">
        <v>70254972</v>
      </c>
      <c r="S32" s="2">
        <v>1753103</v>
      </c>
      <c r="T32" s="2">
        <v>9976</v>
      </c>
      <c r="U32" s="2">
        <v>6066</v>
      </c>
      <c r="V32" s="2">
        <v>98285121</v>
      </c>
      <c r="W32" s="2">
        <v>2029410</v>
      </c>
      <c r="X32" s="2">
        <v>11699</v>
      </c>
      <c r="Y32" s="2">
        <v>4971</v>
      </c>
      <c r="Z32" s="2">
        <v>115755800</v>
      </c>
      <c r="AA32" s="2">
        <v>2369050</v>
      </c>
      <c r="AB32" s="2">
        <v>11699</v>
      </c>
      <c r="AC32" s="2">
        <v>4771</v>
      </c>
      <c r="AD32" s="2">
        <v>119188187</v>
      </c>
      <c r="AE32" s="2">
        <v>2804504</v>
      </c>
      <c r="AF32" s="2">
        <v>8060</v>
      </c>
      <c r="AG32" s="2">
        <v>4873</v>
      </c>
      <c r="AH32" s="2">
        <v>137512991</v>
      </c>
      <c r="AI32" s="2">
        <v>3373870</v>
      </c>
      <c r="AJ32" s="2">
        <f t="shared" si="0"/>
        <v>8533</v>
      </c>
      <c r="AK32" s="2">
        <v>4816</v>
      </c>
      <c r="AL32" s="2">
        <v>184136840</v>
      </c>
      <c r="AM32" s="2">
        <v>3561740</v>
      </c>
      <c r="AN32" s="2">
        <v>9006</v>
      </c>
      <c r="AO32" s="2">
        <v>4508</v>
      </c>
      <c r="AP32" s="2">
        <v>244232487</v>
      </c>
      <c r="AQ32" s="2">
        <v>3990490</v>
      </c>
      <c r="AR32" s="2">
        <v>7642</v>
      </c>
      <c r="AS32" s="2">
        <v>4403</v>
      </c>
    </row>
    <row r="33" spans="1:45" x14ac:dyDescent="0.25">
      <c r="A33" s="1" t="s">
        <v>28</v>
      </c>
      <c r="B33" s="2">
        <v>257331</v>
      </c>
      <c r="C33" s="2">
        <v>3196</v>
      </c>
      <c r="D33" s="2">
        <v>0</v>
      </c>
      <c r="E33" s="2">
        <v>488</v>
      </c>
      <c r="F33" s="2">
        <v>260907</v>
      </c>
      <c r="G33" s="2">
        <v>3171</v>
      </c>
      <c r="H33" s="2">
        <v>0</v>
      </c>
      <c r="I33" s="2">
        <v>536</v>
      </c>
      <c r="J33" s="2">
        <v>216330</v>
      </c>
      <c r="K33" s="2">
        <v>2677</v>
      </c>
      <c r="L33" s="2">
        <v>0</v>
      </c>
      <c r="M33" s="2">
        <v>741</v>
      </c>
      <c r="N33" s="2">
        <v>230645</v>
      </c>
      <c r="O33" s="2">
        <v>3245</v>
      </c>
      <c r="P33" s="2">
        <v>0</v>
      </c>
      <c r="Q33" s="2">
        <v>738</v>
      </c>
      <c r="R33" s="2">
        <v>244795</v>
      </c>
      <c r="S33" s="2">
        <v>3181</v>
      </c>
      <c r="T33" s="2">
        <v>101</v>
      </c>
      <c r="U33" s="2">
        <v>796</v>
      </c>
      <c r="V33" s="2">
        <v>245438</v>
      </c>
      <c r="W33" s="2">
        <v>3577</v>
      </c>
      <c r="X33" s="2">
        <v>101</v>
      </c>
      <c r="Y33" s="2">
        <v>806</v>
      </c>
      <c r="Z33" s="2">
        <v>317541</v>
      </c>
      <c r="AA33" s="2">
        <v>4246</v>
      </c>
      <c r="AB33" s="2">
        <v>101</v>
      </c>
      <c r="AC33" s="2">
        <v>624</v>
      </c>
      <c r="AD33" s="2">
        <v>342273</v>
      </c>
      <c r="AE33" s="2">
        <v>5212</v>
      </c>
      <c r="AF33" s="2">
        <v>101</v>
      </c>
      <c r="AG33" s="2">
        <v>547</v>
      </c>
      <c r="AH33" s="2">
        <v>359515</v>
      </c>
      <c r="AI33" s="2">
        <v>6046</v>
      </c>
      <c r="AJ33" s="2">
        <f t="shared" si="0"/>
        <v>94.5</v>
      </c>
      <c r="AK33" s="2">
        <v>529</v>
      </c>
      <c r="AL33" s="2">
        <v>361786</v>
      </c>
      <c r="AM33" s="2">
        <v>7840</v>
      </c>
      <c r="AN33" s="2">
        <v>88</v>
      </c>
      <c r="AO33" s="2">
        <v>530</v>
      </c>
      <c r="AP33" s="2">
        <v>359586</v>
      </c>
      <c r="AQ33" s="2">
        <v>11853</v>
      </c>
      <c r="AR33" s="2">
        <v>0</v>
      </c>
      <c r="AS33" s="2">
        <v>498</v>
      </c>
    </row>
    <row r="34" spans="1:45" x14ac:dyDescent="0.25">
      <c r="A34" s="1" t="s">
        <v>29</v>
      </c>
      <c r="B34" s="2">
        <v>80020000</v>
      </c>
      <c r="C34" s="2">
        <v>825000</v>
      </c>
      <c r="D34" s="2">
        <v>4461</v>
      </c>
      <c r="E34" s="2">
        <v>5376</v>
      </c>
      <c r="F34" s="2">
        <v>88360000</v>
      </c>
      <c r="G34" s="2">
        <v>974000</v>
      </c>
      <c r="H34" s="2">
        <v>4461</v>
      </c>
      <c r="I34" s="2">
        <v>6146</v>
      </c>
      <c r="J34" s="2">
        <v>95440947</v>
      </c>
      <c r="K34" s="2">
        <v>1174597</v>
      </c>
      <c r="L34" s="2">
        <v>2870</v>
      </c>
      <c r="M34" s="2">
        <v>9013</v>
      </c>
      <c r="N34" s="2">
        <v>105549478</v>
      </c>
      <c r="O34" s="2">
        <v>1328974</v>
      </c>
      <c r="P34" s="2">
        <v>3193</v>
      </c>
      <c r="Q34" s="2">
        <v>13146</v>
      </c>
      <c r="R34" s="2">
        <v>116244008</v>
      </c>
      <c r="S34" s="2">
        <v>1493157</v>
      </c>
      <c r="T34" s="2">
        <v>3866</v>
      </c>
      <c r="U34" s="2">
        <v>17342</v>
      </c>
      <c r="V34" s="2">
        <v>124843242</v>
      </c>
      <c r="W34" s="2">
        <v>1610089</v>
      </c>
      <c r="X34" s="2">
        <v>3452</v>
      </c>
      <c r="Y34" s="2">
        <v>18202</v>
      </c>
      <c r="Z34" s="2">
        <v>134831852</v>
      </c>
      <c r="AA34" s="2">
        <v>1532573</v>
      </c>
      <c r="AB34" s="2">
        <v>3452</v>
      </c>
      <c r="AC34" s="2">
        <v>21872</v>
      </c>
      <c r="AD34" s="2">
        <v>144754977</v>
      </c>
      <c r="AE34" s="2">
        <v>1732707</v>
      </c>
      <c r="AF34" s="2">
        <v>5924</v>
      </c>
      <c r="AG34" s="2">
        <v>22948</v>
      </c>
      <c r="AH34" s="2">
        <v>155430364</v>
      </c>
      <c r="AI34" s="2">
        <v>1887095</v>
      </c>
      <c r="AJ34" s="2">
        <f t="shared" si="0"/>
        <v>4520</v>
      </c>
      <c r="AK34" s="2">
        <v>23910</v>
      </c>
      <c r="AL34" s="2">
        <v>168381276</v>
      </c>
      <c r="AM34" s="2">
        <v>1994495</v>
      </c>
      <c r="AN34" s="2">
        <v>3116</v>
      </c>
      <c r="AO34" s="2">
        <v>22599</v>
      </c>
      <c r="AP34" s="2">
        <v>226531091</v>
      </c>
      <c r="AQ34" s="2">
        <v>2054420</v>
      </c>
      <c r="AR34" s="2">
        <v>3170</v>
      </c>
      <c r="AS34" s="2">
        <v>23179</v>
      </c>
    </row>
    <row r="35" spans="1:45" x14ac:dyDescent="0.25">
      <c r="A35" s="1" t="s">
        <v>30</v>
      </c>
      <c r="B35" s="2">
        <v>10835241</v>
      </c>
      <c r="C35" s="2">
        <v>55228</v>
      </c>
      <c r="D35" s="2">
        <v>1516</v>
      </c>
      <c r="E35" s="2">
        <v>587</v>
      </c>
      <c r="F35" s="2">
        <v>11720570</v>
      </c>
      <c r="G35" s="2">
        <v>62885</v>
      </c>
      <c r="H35" s="2">
        <v>1516</v>
      </c>
      <c r="I35" s="2">
        <v>480</v>
      </c>
      <c r="J35" s="2">
        <v>14215570</v>
      </c>
      <c r="K35" s="2">
        <v>75995</v>
      </c>
      <c r="L35" s="2">
        <v>395</v>
      </c>
      <c r="M35" s="2">
        <v>633</v>
      </c>
      <c r="N35" s="2">
        <v>16666525</v>
      </c>
      <c r="O35" s="2">
        <v>85284</v>
      </c>
      <c r="P35" s="2">
        <v>359</v>
      </c>
      <c r="Q35" s="2">
        <v>790</v>
      </c>
      <c r="R35" s="2">
        <v>19803280</v>
      </c>
      <c r="S35" s="2">
        <v>95976</v>
      </c>
      <c r="T35" s="2">
        <v>697</v>
      </c>
      <c r="U35" s="2">
        <v>844</v>
      </c>
      <c r="V35" s="2">
        <v>20546323</v>
      </c>
      <c r="W35" s="2">
        <v>99910</v>
      </c>
      <c r="X35" s="2">
        <v>1010</v>
      </c>
      <c r="Y35" s="2">
        <v>1031</v>
      </c>
      <c r="Z35" s="2">
        <v>21934567</v>
      </c>
      <c r="AA35" s="2">
        <v>106470</v>
      </c>
      <c r="AB35" s="2">
        <v>1010</v>
      </c>
      <c r="AC35" s="2">
        <v>1098</v>
      </c>
      <c r="AD35" s="2">
        <v>30206030</v>
      </c>
      <c r="AE35" s="2">
        <v>127258</v>
      </c>
      <c r="AF35" s="2">
        <v>1289</v>
      </c>
      <c r="AG35" s="2">
        <v>1183</v>
      </c>
      <c r="AH35" s="2">
        <v>25946254</v>
      </c>
      <c r="AI35" s="2">
        <v>124653</v>
      </c>
      <c r="AJ35" s="2">
        <f t="shared" si="0"/>
        <v>1025</v>
      </c>
      <c r="AK35" s="2">
        <v>1405</v>
      </c>
      <c r="AL35" s="2">
        <v>26827329</v>
      </c>
      <c r="AM35" s="2">
        <v>124555</v>
      </c>
      <c r="AN35" s="2">
        <v>761</v>
      </c>
      <c r="AO35" s="2">
        <v>1387</v>
      </c>
      <c r="AP35" s="2">
        <v>19941128</v>
      </c>
      <c r="AQ35" s="2">
        <v>97683</v>
      </c>
      <c r="AR35" s="2">
        <v>508</v>
      </c>
      <c r="AS35" s="2">
        <v>1591</v>
      </c>
    </row>
    <row r="36" spans="1:45" x14ac:dyDescent="0.25">
      <c r="A36" s="1" t="s">
        <v>31</v>
      </c>
      <c r="B36" s="2">
        <v>11300763</v>
      </c>
      <c r="C36" s="2">
        <v>705457</v>
      </c>
      <c r="D36" s="2">
        <v>3712</v>
      </c>
      <c r="E36" s="2">
        <v>2616</v>
      </c>
      <c r="F36" s="2">
        <v>12380389</v>
      </c>
      <c r="G36" s="2">
        <v>775694</v>
      </c>
      <c r="H36" s="2">
        <v>3941</v>
      </c>
      <c r="I36" s="2">
        <v>2862</v>
      </c>
      <c r="J36" s="2">
        <v>13566911</v>
      </c>
      <c r="K36" s="2">
        <v>895639</v>
      </c>
      <c r="L36" s="2">
        <v>2366</v>
      </c>
      <c r="M36" s="2">
        <v>2978</v>
      </c>
      <c r="N36" s="2">
        <v>15808371</v>
      </c>
      <c r="O36" s="2">
        <v>998029</v>
      </c>
      <c r="P36" s="2">
        <v>2960</v>
      </c>
      <c r="Q36" s="2">
        <v>3192</v>
      </c>
      <c r="R36" s="2">
        <v>18580669</v>
      </c>
      <c r="S36" s="2">
        <v>1154770</v>
      </c>
      <c r="T36" s="2">
        <v>2756</v>
      </c>
      <c r="U36" s="2">
        <v>3470</v>
      </c>
      <c r="V36" s="2">
        <v>19314440</v>
      </c>
      <c r="W36" s="2">
        <v>1133671</v>
      </c>
      <c r="X36" s="2">
        <v>2796</v>
      </c>
      <c r="Y36" s="2">
        <v>4540</v>
      </c>
      <c r="Z36" s="2">
        <v>20528534</v>
      </c>
      <c r="AA36" s="2">
        <v>1180418</v>
      </c>
      <c r="AB36" s="2">
        <v>2796</v>
      </c>
      <c r="AC36" s="2">
        <v>4306</v>
      </c>
      <c r="AD36" s="2">
        <v>21072324</v>
      </c>
      <c r="AE36" s="2">
        <v>1192187</v>
      </c>
      <c r="AF36" s="2">
        <v>2706</v>
      </c>
      <c r="AG36" s="2">
        <v>4415</v>
      </c>
      <c r="AH36" s="2">
        <v>22256968</v>
      </c>
      <c r="AI36" s="2">
        <v>1213270</v>
      </c>
      <c r="AJ36" s="2">
        <f t="shared" si="0"/>
        <v>2307.5</v>
      </c>
      <c r="AK36" s="2">
        <v>4379</v>
      </c>
      <c r="AL36" s="2">
        <v>22730205</v>
      </c>
      <c r="AM36" s="2">
        <v>1219610</v>
      </c>
      <c r="AN36" s="2">
        <v>1909</v>
      </c>
      <c r="AO36" s="2">
        <v>4639</v>
      </c>
      <c r="AP36" s="2">
        <v>25547300</v>
      </c>
      <c r="AQ36" s="2">
        <v>1245230</v>
      </c>
      <c r="AR36" s="2">
        <v>1882</v>
      </c>
      <c r="AS36" s="2">
        <v>4388</v>
      </c>
    </row>
    <row r="38" spans="1:45" x14ac:dyDescent="0.25">
      <c r="A38" s="1" t="s">
        <v>81</v>
      </c>
      <c r="B38" s="2">
        <f>SUM(B2:B36)</f>
        <v>309038339</v>
      </c>
      <c r="C38" s="2">
        <f t="shared" ref="C38:AS38" si="1">SUM(C2:C36)</f>
        <v>14829479</v>
      </c>
      <c r="D38" s="2">
        <f t="shared" si="1"/>
        <v>91720</v>
      </c>
      <c r="E38" s="2">
        <f t="shared" si="1"/>
        <v>78559</v>
      </c>
      <c r="F38" s="2">
        <f t="shared" si="1"/>
        <v>366221248</v>
      </c>
      <c r="G38" s="2">
        <f t="shared" si="1"/>
        <v>8296983</v>
      </c>
      <c r="H38" s="2">
        <f t="shared" si="1"/>
        <v>97570</v>
      </c>
      <c r="I38" s="2">
        <f t="shared" si="1"/>
        <v>84118</v>
      </c>
      <c r="J38" s="2">
        <f t="shared" si="1"/>
        <v>390466880</v>
      </c>
      <c r="K38" s="2">
        <f t="shared" si="1"/>
        <v>9939782</v>
      </c>
      <c r="L38" s="2">
        <f t="shared" si="1"/>
        <v>67605</v>
      </c>
      <c r="M38" s="2">
        <f t="shared" si="1"/>
        <v>91884</v>
      </c>
      <c r="N38" s="2">
        <f t="shared" si="1"/>
        <v>461763387</v>
      </c>
      <c r="O38" s="2">
        <f t="shared" si="1"/>
        <v>11748226</v>
      </c>
      <c r="P38" s="2">
        <f t="shared" si="1"/>
        <v>80601</v>
      </c>
      <c r="Q38" s="2">
        <f t="shared" si="1"/>
        <v>100845</v>
      </c>
      <c r="R38" s="2">
        <f t="shared" si="1"/>
        <v>526564364</v>
      </c>
      <c r="S38" s="2">
        <f t="shared" si="1"/>
        <v>13230839</v>
      </c>
      <c r="T38" s="2">
        <f t="shared" si="1"/>
        <v>84242</v>
      </c>
      <c r="U38" s="2">
        <f t="shared" si="1"/>
        <v>105248</v>
      </c>
      <c r="V38" s="2">
        <f t="shared" si="1"/>
        <v>562982298</v>
      </c>
      <c r="W38" s="2">
        <f t="shared" si="1"/>
        <v>14112590</v>
      </c>
      <c r="X38" s="2">
        <f t="shared" si="1"/>
        <v>95087</v>
      </c>
      <c r="Y38" s="2">
        <f t="shared" si="1"/>
        <v>106325</v>
      </c>
      <c r="Z38" s="2">
        <f t="shared" si="1"/>
        <v>650038673</v>
      </c>
      <c r="AA38" s="2">
        <f t="shared" si="1"/>
        <v>13717522</v>
      </c>
      <c r="AB38" s="2">
        <f t="shared" si="1"/>
        <v>95087</v>
      </c>
      <c r="AC38" s="2">
        <f t="shared" si="1"/>
        <v>107538</v>
      </c>
      <c r="AD38" s="2">
        <f t="shared" si="1"/>
        <v>747703380</v>
      </c>
      <c r="AE38" s="2">
        <f t="shared" si="1"/>
        <v>17910178</v>
      </c>
      <c r="AF38" s="2">
        <f t="shared" si="1"/>
        <v>117815</v>
      </c>
      <c r="AG38" s="2">
        <f t="shared" si="1"/>
        <v>110193</v>
      </c>
      <c r="AH38" s="2">
        <f t="shared" si="1"/>
        <v>850856640</v>
      </c>
      <c r="AI38" s="2">
        <f t="shared" si="1"/>
        <v>19494879</v>
      </c>
      <c r="AJ38" s="2">
        <f t="shared" si="1"/>
        <v>97191</v>
      </c>
      <c r="AK38" s="2">
        <f t="shared" si="1"/>
        <v>111987</v>
      </c>
      <c r="AL38" s="2">
        <f t="shared" si="1"/>
        <v>1036346657</v>
      </c>
      <c r="AM38" s="2">
        <f t="shared" si="1"/>
        <v>20731495</v>
      </c>
      <c r="AN38" s="2">
        <f t="shared" si="1"/>
        <v>76567</v>
      </c>
      <c r="AO38" s="2">
        <f t="shared" si="1"/>
        <v>110001</v>
      </c>
      <c r="AP38" s="2">
        <f t="shared" si="1"/>
        <v>1145280443</v>
      </c>
      <c r="AQ38" s="2">
        <f t="shared" si="1"/>
        <v>19951026</v>
      </c>
      <c r="AR38" s="2">
        <f t="shared" si="1"/>
        <v>75353</v>
      </c>
      <c r="AS38" s="2">
        <f t="shared" si="1"/>
        <v>113678</v>
      </c>
    </row>
  </sheetData>
  <sortState ref="A2:AA36">
    <sortCondition ref="A2:A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Q1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2015-10-21T18:15:04Z</dcterms:modified>
</cp:coreProperties>
</file>