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195" windowHeight="7425" activeTab="1"/>
  </bookViews>
  <sheets>
    <sheet name="3E - Chap 6" sheetId="1" r:id="rId1"/>
    <sheet name="4E - Chap 6" sheetId="3" r:id="rId2"/>
  </sheets>
  <calcPr calcId="145621"/>
</workbook>
</file>

<file path=xl/calcChain.xml><?xml version="1.0" encoding="utf-8"?>
<calcChain xmlns="http://schemas.openxmlformats.org/spreadsheetml/2006/main">
  <c r="F19" i="1" l="1"/>
  <c r="H7" i="3"/>
  <c r="C11" i="3"/>
  <c r="C13" i="3"/>
  <c r="C12" i="3"/>
  <c r="B13" i="3"/>
  <c r="B12" i="3"/>
  <c r="B11" i="3"/>
  <c r="H4" i="3"/>
  <c r="H6" i="3"/>
  <c r="H3" i="3"/>
  <c r="C15" i="3"/>
  <c r="B15" i="3"/>
  <c r="F9" i="3"/>
  <c r="F17" i="3"/>
  <c r="C13" i="1"/>
  <c r="C14" i="1"/>
  <c r="C15" i="1"/>
  <c r="C17" i="1"/>
  <c r="F11" i="1"/>
  <c r="B13" i="1"/>
  <c r="B14" i="1"/>
  <c r="B15" i="1"/>
  <c r="B17" i="1"/>
</calcChain>
</file>

<file path=xl/comments1.xml><?xml version="1.0" encoding="utf-8"?>
<comments xmlns="http://schemas.openxmlformats.org/spreadsheetml/2006/main">
  <authors>
    <author xml:space="preserve"> Mark Tschiegg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 xml:space="preserve"> Mark Tschiegg:</t>
        </r>
        <r>
          <rPr>
            <sz val="8"/>
            <color indexed="81"/>
            <rFont val="Tahoma"/>
            <family val="2"/>
          </rPr>
          <t xml:space="preserve">
Fixed Duration for Crash, cannot be incremented</t>
        </r>
      </text>
    </comment>
  </commentList>
</comments>
</file>

<file path=xl/comments2.xml><?xml version="1.0" encoding="utf-8"?>
<comments xmlns="http://schemas.openxmlformats.org/spreadsheetml/2006/main">
  <authors>
    <author xml:space="preserve"> Mark Tschiegg</author>
    <author>Mark Tschiegg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 xml:space="preserve"> Mark Tschiegg:</t>
        </r>
        <r>
          <rPr>
            <sz val="8"/>
            <color indexed="81"/>
            <rFont val="Tahoma"/>
            <family val="2"/>
          </rPr>
          <t xml:space="preserve">
Fixed Duration for Crash, cannot be incremented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Mark Tschiegg:</t>
        </r>
        <r>
          <rPr>
            <sz val="9"/>
            <color indexed="81"/>
            <rFont val="Tahoma"/>
            <family val="2"/>
          </rPr>
          <t xml:space="preserve">
Must crash two days</t>
        </r>
      </text>
    </comment>
    <comment ref="H7" authorId="1">
      <text>
        <r>
          <rPr>
            <b/>
            <sz val="9"/>
            <color indexed="81"/>
            <rFont val="Tahoma"/>
            <family val="2"/>
          </rPr>
          <t>Mark Tschiegg:</t>
        </r>
        <r>
          <rPr>
            <sz val="9"/>
            <color indexed="81"/>
            <rFont val="Tahoma"/>
            <family val="2"/>
          </rPr>
          <t xml:space="preserve">
Partial crashing not allowed</t>
        </r>
      </text>
    </comment>
  </commentList>
</comments>
</file>

<file path=xl/sharedStrings.xml><?xml version="1.0" encoding="utf-8"?>
<sst xmlns="http://schemas.openxmlformats.org/spreadsheetml/2006/main" count="72" uniqueCount="42">
  <si>
    <t>Mantel Chapter 6 - Table 6.1</t>
  </si>
  <si>
    <t>Activity</t>
  </si>
  <si>
    <t>Normal Duration</t>
  </si>
  <si>
    <t>Crash Duration</t>
  </si>
  <si>
    <t>Normal Cost</t>
  </si>
  <si>
    <t>Crash Cost</t>
  </si>
  <si>
    <t>b</t>
  </si>
  <si>
    <t>c</t>
  </si>
  <si>
    <t>d</t>
  </si>
  <si>
    <t>e</t>
  </si>
  <si>
    <t>f</t>
  </si>
  <si>
    <t>g</t>
  </si>
  <si>
    <t>--</t>
  </si>
  <si>
    <t>a</t>
  </si>
  <si>
    <t>d, e</t>
  </si>
  <si>
    <t>Pred.</t>
  </si>
  <si>
    <t>N/A</t>
  </si>
  <si>
    <t>Activity Paths</t>
  </si>
  <si>
    <t>a - 6</t>
  </si>
  <si>
    <t>b - 7</t>
  </si>
  <si>
    <t>c - 6</t>
  </si>
  <si>
    <t>d - 7</t>
  </si>
  <si>
    <t>e - 5</t>
  </si>
  <si>
    <t>f - 9</t>
  </si>
  <si>
    <t>g - 7</t>
  </si>
  <si>
    <t>a-c-f</t>
  </si>
  <si>
    <t>a-d-g</t>
  </si>
  <si>
    <t>b-e-g</t>
  </si>
  <si>
    <t>Proj. Time</t>
  </si>
  <si>
    <t>Cost</t>
  </si>
  <si>
    <t>Mod. Duration</t>
  </si>
  <si>
    <t>Mod Dur.</t>
  </si>
  <si>
    <t>Total Cost</t>
  </si>
  <si>
    <t>Incr. Cost / Day</t>
  </si>
  <si>
    <t>a - 3</t>
  </si>
  <si>
    <t>b - 2</t>
  </si>
  <si>
    <t>c - 2</t>
  </si>
  <si>
    <t>d - 4</t>
  </si>
  <si>
    <t>e - 3</t>
  </si>
  <si>
    <t>a-b-e</t>
  </si>
  <si>
    <t>a-c</t>
  </si>
  <si>
    <t>a-d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</si>
</sst>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2" borderId="0" xfId="0" quotePrefix="1" applyFill="1"/>
    <xf numFmtId="164" fontId="0" fillId="0" borderId="0" xfId="0" applyNumberFormat="1"/>
    <xf numFmtId="164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76200</xdr:rowOff>
    </xdr:from>
    <xdr:to>
      <xdr:col>12</xdr:col>
      <xdr:colOff>0</xdr:colOff>
      <xdr:row>2</xdr:row>
      <xdr:rowOff>76200</xdr:rowOff>
    </xdr:to>
    <xdr:sp macro="" textlink="">
      <xdr:nvSpPr>
        <xdr:cNvPr id="1088" name="Line 3"/>
        <xdr:cNvSpPr>
          <a:spLocks noChangeShapeType="1"/>
        </xdr:cNvSpPr>
      </xdr:nvSpPr>
      <xdr:spPr bwMode="auto">
        <a:xfrm>
          <a:off x="5876925" y="8001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2</xdr:row>
      <xdr:rowOff>85725</xdr:rowOff>
    </xdr:from>
    <xdr:to>
      <xdr:col>12</xdr:col>
      <xdr:colOff>0</xdr:colOff>
      <xdr:row>4</xdr:row>
      <xdr:rowOff>85725</xdr:rowOff>
    </xdr:to>
    <xdr:sp macro="" textlink="">
      <xdr:nvSpPr>
        <xdr:cNvPr id="1089" name="Line 4"/>
        <xdr:cNvSpPr>
          <a:spLocks noChangeShapeType="1"/>
        </xdr:cNvSpPr>
      </xdr:nvSpPr>
      <xdr:spPr bwMode="auto">
        <a:xfrm>
          <a:off x="5876925" y="809625"/>
          <a:ext cx="6096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85725</xdr:rowOff>
    </xdr:from>
    <xdr:to>
      <xdr:col>12</xdr:col>
      <xdr:colOff>0</xdr:colOff>
      <xdr:row>6</xdr:row>
      <xdr:rowOff>85725</xdr:rowOff>
    </xdr:to>
    <xdr:sp macro="" textlink="">
      <xdr:nvSpPr>
        <xdr:cNvPr id="1090" name="Line 5"/>
        <xdr:cNvSpPr>
          <a:spLocks noChangeShapeType="1"/>
        </xdr:cNvSpPr>
      </xdr:nvSpPr>
      <xdr:spPr bwMode="auto">
        <a:xfrm>
          <a:off x="5876925" y="1152525"/>
          <a:ext cx="6096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2</xdr:row>
      <xdr:rowOff>76200</xdr:rowOff>
    </xdr:from>
    <xdr:to>
      <xdr:col>14</xdr:col>
      <xdr:colOff>0</xdr:colOff>
      <xdr:row>2</xdr:row>
      <xdr:rowOff>76200</xdr:rowOff>
    </xdr:to>
    <xdr:sp macro="" textlink="">
      <xdr:nvSpPr>
        <xdr:cNvPr id="1091" name="Line 6"/>
        <xdr:cNvSpPr>
          <a:spLocks noChangeShapeType="1"/>
        </xdr:cNvSpPr>
      </xdr:nvSpPr>
      <xdr:spPr bwMode="auto">
        <a:xfrm>
          <a:off x="7105650" y="80010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</xdr:row>
      <xdr:rowOff>76200</xdr:rowOff>
    </xdr:from>
    <xdr:to>
      <xdr:col>13</xdr:col>
      <xdr:colOff>600075</xdr:colOff>
      <xdr:row>5</xdr:row>
      <xdr:rowOff>85725</xdr:rowOff>
    </xdr:to>
    <xdr:sp macro="" textlink="">
      <xdr:nvSpPr>
        <xdr:cNvPr id="1092" name="Line 7"/>
        <xdr:cNvSpPr>
          <a:spLocks noChangeShapeType="1"/>
        </xdr:cNvSpPr>
      </xdr:nvSpPr>
      <xdr:spPr bwMode="auto">
        <a:xfrm>
          <a:off x="7096125" y="1143000"/>
          <a:ext cx="6000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5</xdr:row>
      <xdr:rowOff>95250</xdr:rowOff>
    </xdr:from>
    <xdr:to>
      <xdr:col>13</xdr:col>
      <xdr:colOff>600075</xdr:colOff>
      <xdr:row>6</xdr:row>
      <xdr:rowOff>85725</xdr:rowOff>
    </xdr:to>
    <xdr:sp macro="" textlink="">
      <xdr:nvSpPr>
        <xdr:cNvPr id="1093" name="Line 8"/>
        <xdr:cNvSpPr>
          <a:spLocks noChangeShapeType="1"/>
        </xdr:cNvSpPr>
      </xdr:nvSpPr>
      <xdr:spPr bwMode="auto">
        <a:xfrm flipV="1">
          <a:off x="7105650" y="1333500"/>
          <a:ext cx="59055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342900</xdr:colOff>
      <xdr:row>2</xdr:row>
      <xdr:rowOff>28575</xdr:rowOff>
    </xdr:from>
    <xdr:to>
      <xdr:col>16</xdr:col>
      <xdr:colOff>285750</xdr:colOff>
      <xdr:row>5</xdr:row>
      <xdr:rowOff>57150</xdr:rowOff>
    </xdr:to>
    <xdr:sp macro="" textlink="">
      <xdr:nvSpPr>
        <xdr:cNvPr id="1033" name="Oval 9"/>
        <xdr:cNvSpPr>
          <a:spLocks noChangeArrowheads="1"/>
        </xdr:cNvSpPr>
      </xdr:nvSpPr>
      <xdr:spPr bwMode="auto">
        <a:xfrm>
          <a:off x="8658225" y="752475"/>
          <a:ext cx="552450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Finish</a:t>
          </a:r>
        </a:p>
      </xdr:txBody>
    </xdr:sp>
    <xdr:clientData/>
  </xdr:twoCellAnchor>
  <xdr:twoCellAnchor>
    <xdr:from>
      <xdr:col>15</xdr:col>
      <xdr:colOff>0</xdr:colOff>
      <xdr:row>4</xdr:row>
      <xdr:rowOff>66675</xdr:rowOff>
    </xdr:from>
    <xdr:to>
      <xdr:col>15</xdr:col>
      <xdr:colOff>342900</xdr:colOff>
      <xdr:row>5</xdr:row>
      <xdr:rowOff>85725</xdr:rowOff>
    </xdr:to>
    <xdr:sp macro="" textlink="">
      <xdr:nvSpPr>
        <xdr:cNvPr id="1095" name="Line 10"/>
        <xdr:cNvSpPr>
          <a:spLocks noChangeShapeType="1"/>
        </xdr:cNvSpPr>
      </xdr:nvSpPr>
      <xdr:spPr bwMode="auto">
        <a:xfrm flipV="1">
          <a:off x="8315325" y="1133475"/>
          <a:ext cx="3429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9525</xdr:colOff>
      <xdr:row>2</xdr:row>
      <xdr:rowOff>76200</xdr:rowOff>
    </xdr:from>
    <xdr:to>
      <xdr:col>15</xdr:col>
      <xdr:colOff>333375</xdr:colOff>
      <xdr:row>3</xdr:row>
      <xdr:rowOff>57150</xdr:rowOff>
    </xdr:to>
    <xdr:sp macro="" textlink="">
      <xdr:nvSpPr>
        <xdr:cNvPr id="1096" name="Line 11"/>
        <xdr:cNvSpPr>
          <a:spLocks noChangeShapeType="1"/>
        </xdr:cNvSpPr>
      </xdr:nvSpPr>
      <xdr:spPr bwMode="auto">
        <a:xfrm>
          <a:off x="8324850" y="800100"/>
          <a:ext cx="3238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200025</xdr:colOff>
      <xdr:row>2</xdr:row>
      <xdr:rowOff>19050</xdr:rowOff>
    </xdr:from>
    <xdr:to>
      <xdr:col>9</xdr:col>
      <xdr:colOff>352425</xdr:colOff>
      <xdr:row>5</xdr:row>
      <xdr:rowOff>47625</xdr:rowOff>
    </xdr:to>
    <xdr:sp macro="" textlink="">
      <xdr:nvSpPr>
        <xdr:cNvPr id="1036" name="Oval 12"/>
        <xdr:cNvSpPr>
          <a:spLocks noChangeArrowheads="1"/>
        </xdr:cNvSpPr>
      </xdr:nvSpPr>
      <xdr:spPr bwMode="auto">
        <a:xfrm>
          <a:off x="4457700" y="742950"/>
          <a:ext cx="552450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Start</a:t>
          </a:r>
        </a:p>
      </xdr:txBody>
    </xdr:sp>
    <xdr:clientData/>
  </xdr:twoCellAnchor>
  <xdr:twoCellAnchor>
    <xdr:from>
      <xdr:col>9</xdr:col>
      <xdr:colOff>352425</xdr:colOff>
      <xdr:row>2</xdr:row>
      <xdr:rowOff>95250</xdr:rowOff>
    </xdr:from>
    <xdr:to>
      <xdr:col>10</xdr:col>
      <xdr:colOff>0</xdr:colOff>
      <xdr:row>3</xdr:row>
      <xdr:rowOff>57150</xdr:rowOff>
    </xdr:to>
    <xdr:sp macro="" textlink="">
      <xdr:nvSpPr>
        <xdr:cNvPr id="1098" name="Line 14"/>
        <xdr:cNvSpPr>
          <a:spLocks noChangeShapeType="1"/>
        </xdr:cNvSpPr>
      </xdr:nvSpPr>
      <xdr:spPr bwMode="auto">
        <a:xfrm flipV="1">
          <a:off x="5010150" y="819150"/>
          <a:ext cx="25717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342900</xdr:colOff>
      <xdr:row>4</xdr:row>
      <xdr:rowOff>19050</xdr:rowOff>
    </xdr:from>
    <xdr:to>
      <xdr:col>9</xdr:col>
      <xdr:colOff>600075</xdr:colOff>
      <xdr:row>4</xdr:row>
      <xdr:rowOff>95250</xdr:rowOff>
    </xdr:to>
    <xdr:sp macro="" textlink="">
      <xdr:nvSpPr>
        <xdr:cNvPr id="1099" name="Line 15"/>
        <xdr:cNvSpPr>
          <a:spLocks noChangeShapeType="1"/>
        </xdr:cNvSpPr>
      </xdr:nvSpPr>
      <xdr:spPr bwMode="auto">
        <a:xfrm>
          <a:off x="5000625" y="1085850"/>
          <a:ext cx="25717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95250</xdr:rowOff>
    </xdr:from>
    <xdr:to>
      <xdr:col>11</xdr:col>
      <xdr:colOff>590550</xdr:colOff>
      <xdr:row>3</xdr:row>
      <xdr:rowOff>95250</xdr:rowOff>
    </xdr:to>
    <xdr:sp macro="" textlink="">
      <xdr:nvSpPr>
        <xdr:cNvPr id="5154" name="Line 3"/>
        <xdr:cNvSpPr>
          <a:spLocks noChangeShapeType="1"/>
        </xdr:cNvSpPr>
      </xdr:nvSpPr>
      <xdr:spPr bwMode="auto">
        <a:xfrm>
          <a:off x="6010275" y="981075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</xdr:row>
      <xdr:rowOff>85725</xdr:rowOff>
    </xdr:from>
    <xdr:to>
      <xdr:col>12</xdr:col>
      <xdr:colOff>0</xdr:colOff>
      <xdr:row>5</xdr:row>
      <xdr:rowOff>85725</xdr:rowOff>
    </xdr:to>
    <xdr:sp macro="" textlink="">
      <xdr:nvSpPr>
        <xdr:cNvPr id="5155" name="Line 4"/>
        <xdr:cNvSpPr>
          <a:spLocks noChangeShapeType="1"/>
        </xdr:cNvSpPr>
      </xdr:nvSpPr>
      <xdr:spPr bwMode="auto">
        <a:xfrm>
          <a:off x="6029325" y="971550"/>
          <a:ext cx="6096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</xdr:row>
      <xdr:rowOff>104775</xdr:rowOff>
    </xdr:from>
    <xdr:to>
      <xdr:col>12</xdr:col>
      <xdr:colOff>0</xdr:colOff>
      <xdr:row>7</xdr:row>
      <xdr:rowOff>114300</xdr:rowOff>
    </xdr:to>
    <xdr:sp macro="" textlink="">
      <xdr:nvSpPr>
        <xdr:cNvPr id="5156" name="Line 5"/>
        <xdr:cNvSpPr>
          <a:spLocks noChangeShapeType="1"/>
        </xdr:cNvSpPr>
      </xdr:nvSpPr>
      <xdr:spPr bwMode="auto">
        <a:xfrm>
          <a:off x="6048375" y="990600"/>
          <a:ext cx="590550" cy="695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3</xdr:row>
      <xdr:rowOff>85725</xdr:rowOff>
    </xdr:from>
    <xdr:to>
      <xdr:col>14</xdr:col>
      <xdr:colOff>0</xdr:colOff>
      <xdr:row>3</xdr:row>
      <xdr:rowOff>85725</xdr:rowOff>
    </xdr:to>
    <xdr:sp macro="" textlink="">
      <xdr:nvSpPr>
        <xdr:cNvPr id="5157" name="Line 6"/>
        <xdr:cNvSpPr>
          <a:spLocks noChangeShapeType="1"/>
        </xdr:cNvSpPr>
      </xdr:nvSpPr>
      <xdr:spPr bwMode="auto">
        <a:xfrm>
          <a:off x="7258050" y="971550"/>
          <a:ext cx="600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5</xdr:row>
      <xdr:rowOff>104775</xdr:rowOff>
    </xdr:from>
    <xdr:to>
      <xdr:col>15</xdr:col>
      <xdr:colOff>352425</xdr:colOff>
      <xdr:row>7</xdr:row>
      <xdr:rowOff>76200</xdr:rowOff>
    </xdr:to>
    <xdr:sp macro="" textlink="">
      <xdr:nvSpPr>
        <xdr:cNvPr id="5158" name="Line 7"/>
        <xdr:cNvSpPr>
          <a:spLocks noChangeShapeType="1"/>
        </xdr:cNvSpPr>
      </xdr:nvSpPr>
      <xdr:spPr bwMode="auto">
        <a:xfrm flipV="1">
          <a:off x="7248525" y="1333500"/>
          <a:ext cx="15716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342900</xdr:colOff>
      <xdr:row>3</xdr:row>
      <xdr:rowOff>28575</xdr:rowOff>
    </xdr:from>
    <xdr:to>
      <xdr:col>16</xdr:col>
      <xdr:colOff>285750</xdr:colOff>
      <xdr:row>6</xdr:row>
      <xdr:rowOff>57150</xdr:rowOff>
    </xdr:to>
    <xdr:sp macro="" textlink="">
      <xdr:nvSpPr>
        <xdr:cNvPr id="8" name="Oval 9"/>
        <xdr:cNvSpPr>
          <a:spLocks noChangeArrowheads="1"/>
        </xdr:cNvSpPr>
      </xdr:nvSpPr>
      <xdr:spPr bwMode="auto">
        <a:xfrm>
          <a:off x="8658225" y="752475"/>
          <a:ext cx="552450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Finish</a:t>
          </a:r>
        </a:p>
      </xdr:txBody>
    </xdr:sp>
    <xdr:clientData/>
  </xdr:twoCellAnchor>
  <xdr:twoCellAnchor>
    <xdr:from>
      <xdr:col>13</xdr:col>
      <xdr:colOff>0</xdr:colOff>
      <xdr:row>5</xdr:row>
      <xdr:rowOff>66675</xdr:rowOff>
    </xdr:from>
    <xdr:to>
      <xdr:col>15</xdr:col>
      <xdr:colOff>342900</xdr:colOff>
      <xdr:row>5</xdr:row>
      <xdr:rowOff>85725</xdr:rowOff>
    </xdr:to>
    <xdr:sp macro="" textlink="">
      <xdr:nvSpPr>
        <xdr:cNvPr id="5160" name="Line 10"/>
        <xdr:cNvSpPr>
          <a:spLocks noChangeShapeType="1"/>
        </xdr:cNvSpPr>
      </xdr:nvSpPr>
      <xdr:spPr bwMode="auto">
        <a:xfrm flipV="1">
          <a:off x="7248525" y="1295400"/>
          <a:ext cx="156210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9525</xdr:colOff>
      <xdr:row>3</xdr:row>
      <xdr:rowOff>76200</xdr:rowOff>
    </xdr:from>
    <xdr:to>
      <xdr:col>15</xdr:col>
      <xdr:colOff>333375</xdr:colOff>
      <xdr:row>4</xdr:row>
      <xdr:rowOff>57150</xdr:rowOff>
    </xdr:to>
    <xdr:sp macro="" textlink="">
      <xdr:nvSpPr>
        <xdr:cNvPr id="5161" name="Line 11"/>
        <xdr:cNvSpPr>
          <a:spLocks noChangeShapeType="1"/>
        </xdr:cNvSpPr>
      </xdr:nvSpPr>
      <xdr:spPr bwMode="auto">
        <a:xfrm>
          <a:off x="8477250" y="962025"/>
          <a:ext cx="3238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200025</xdr:colOff>
      <xdr:row>2</xdr:row>
      <xdr:rowOff>19050</xdr:rowOff>
    </xdr:from>
    <xdr:to>
      <xdr:col>9</xdr:col>
      <xdr:colOff>352425</xdr:colOff>
      <xdr:row>5</xdr:row>
      <xdr:rowOff>47625</xdr:rowOff>
    </xdr:to>
    <xdr:sp macro="" textlink="">
      <xdr:nvSpPr>
        <xdr:cNvPr id="11" name="Oval 12"/>
        <xdr:cNvSpPr>
          <a:spLocks noChangeArrowheads="1"/>
        </xdr:cNvSpPr>
      </xdr:nvSpPr>
      <xdr:spPr bwMode="auto">
        <a:xfrm>
          <a:off x="4457700" y="742950"/>
          <a:ext cx="552450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Start</a:t>
          </a:r>
        </a:p>
      </xdr:txBody>
    </xdr:sp>
    <xdr:clientData/>
  </xdr:twoCellAnchor>
  <xdr:twoCellAnchor>
    <xdr:from>
      <xdr:col>9</xdr:col>
      <xdr:colOff>361950</xdr:colOff>
      <xdr:row>3</xdr:row>
      <xdr:rowOff>76200</xdr:rowOff>
    </xdr:from>
    <xdr:to>
      <xdr:col>9</xdr:col>
      <xdr:colOff>590550</xdr:colOff>
      <xdr:row>3</xdr:row>
      <xdr:rowOff>95250</xdr:rowOff>
    </xdr:to>
    <xdr:sp macro="" textlink="">
      <xdr:nvSpPr>
        <xdr:cNvPr id="5163" name="Line 14"/>
        <xdr:cNvSpPr>
          <a:spLocks noChangeShapeType="1"/>
        </xdr:cNvSpPr>
      </xdr:nvSpPr>
      <xdr:spPr bwMode="auto">
        <a:xfrm flipV="1">
          <a:off x="5172075" y="962025"/>
          <a:ext cx="22860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opLeftCell="A3" zoomScale="160" zoomScaleNormal="160" workbookViewId="0">
      <selection activeCell="I21" sqref="I21"/>
    </sheetView>
  </sheetViews>
  <sheetFormatPr defaultRowHeight="12.75" x14ac:dyDescent="0.2"/>
  <cols>
    <col min="1" max="1" width="10.85546875" customWidth="1"/>
    <col min="2" max="2" width="5.85546875" bestFit="1" customWidth="1"/>
    <col min="3" max="4" width="8.7109375" bestFit="1" customWidth="1"/>
    <col min="5" max="5" width="10" customWidth="1"/>
    <col min="6" max="6" width="7.5703125" bestFit="1" customWidth="1"/>
    <col min="7" max="7" width="6.140625" bestFit="1" customWidth="1"/>
    <col min="8" max="8" width="6" bestFit="1" customWidth="1"/>
    <col min="9" max="9" width="6" customWidth="1"/>
  </cols>
  <sheetData>
    <row r="1" spans="1:15" ht="18" x14ac:dyDescent="0.25">
      <c r="A1" s="6" t="s">
        <v>0</v>
      </c>
    </row>
    <row r="2" spans="1:15" ht="39" thickBot="1" x14ac:dyDescent="0.25">
      <c r="A2" s="2" t="s">
        <v>1</v>
      </c>
      <c r="B2" s="2" t="s">
        <v>15</v>
      </c>
      <c r="C2" s="2" t="s">
        <v>30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33</v>
      </c>
      <c r="I2" s="2"/>
    </row>
    <row r="3" spans="1:15" ht="13.5" thickBot="1" x14ac:dyDescent="0.25">
      <c r="A3" t="s">
        <v>13</v>
      </c>
      <c r="B3" s="3" t="s">
        <v>12</v>
      </c>
      <c r="C3" s="12">
        <v>6</v>
      </c>
      <c r="D3">
        <v>6</v>
      </c>
      <c r="E3">
        <v>5</v>
      </c>
      <c r="F3">
        <v>60</v>
      </c>
      <c r="G3">
        <v>90</v>
      </c>
      <c r="H3">
        <v>30</v>
      </c>
      <c r="K3" s="5" t="s">
        <v>18</v>
      </c>
      <c r="M3" s="5" t="s">
        <v>20</v>
      </c>
      <c r="O3" s="5" t="s">
        <v>23</v>
      </c>
    </row>
    <row r="4" spans="1:15" ht="13.5" thickBot="1" x14ac:dyDescent="0.25">
      <c r="A4" t="s">
        <v>6</v>
      </c>
      <c r="B4" s="3" t="s">
        <v>12</v>
      </c>
      <c r="C4" s="12">
        <v>7</v>
      </c>
      <c r="D4">
        <v>7</v>
      </c>
      <c r="E4">
        <v>4</v>
      </c>
      <c r="F4">
        <v>50</v>
      </c>
      <c r="G4">
        <v>150</v>
      </c>
      <c r="H4">
        <v>33</v>
      </c>
    </row>
    <row r="5" spans="1:15" ht="13.5" thickBot="1" x14ac:dyDescent="0.25">
      <c r="A5" t="s">
        <v>7</v>
      </c>
      <c r="B5" t="s">
        <v>13</v>
      </c>
      <c r="C5" s="12">
        <v>6</v>
      </c>
      <c r="D5">
        <v>6</v>
      </c>
      <c r="E5" s="1">
        <v>4</v>
      </c>
      <c r="F5">
        <v>100</v>
      </c>
      <c r="G5">
        <v>160</v>
      </c>
      <c r="H5" s="4">
        <v>30</v>
      </c>
      <c r="I5" s="4"/>
      <c r="K5" s="5" t="s">
        <v>19</v>
      </c>
      <c r="M5" s="5" t="s">
        <v>21</v>
      </c>
    </row>
    <row r="6" spans="1:15" ht="13.5" thickBot="1" x14ac:dyDescent="0.25">
      <c r="A6" t="s">
        <v>8</v>
      </c>
      <c r="B6" t="s">
        <v>13</v>
      </c>
      <c r="C6" s="12">
        <v>7</v>
      </c>
      <c r="D6">
        <v>7</v>
      </c>
      <c r="E6">
        <v>7</v>
      </c>
      <c r="F6">
        <v>30</v>
      </c>
      <c r="G6">
        <v>30</v>
      </c>
      <c r="H6" s="4" t="s">
        <v>16</v>
      </c>
      <c r="I6" s="4"/>
      <c r="O6" s="5" t="s">
        <v>24</v>
      </c>
    </row>
    <row r="7" spans="1:15" ht="13.5" thickBot="1" x14ac:dyDescent="0.25">
      <c r="A7" t="s">
        <v>9</v>
      </c>
      <c r="B7" t="s">
        <v>6</v>
      </c>
      <c r="C7" s="12">
        <v>5</v>
      </c>
      <c r="D7">
        <v>5</v>
      </c>
      <c r="E7">
        <v>4</v>
      </c>
      <c r="F7">
        <v>70</v>
      </c>
      <c r="G7">
        <v>85</v>
      </c>
      <c r="H7">
        <v>15</v>
      </c>
      <c r="M7" s="5" t="s">
        <v>22</v>
      </c>
    </row>
    <row r="8" spans="1:15" x14ac:dyDescent="0.2">
      <c r="A8" t="s">
        <v>10</v>
      </c>
      <c r="B8" t="s">
        <v>7</v>
      </c>
      <c r="C8" s="12">
        <v>9</v>
      </c>
      <c r="D8">
        <v>9</v>
      </c>
      <c r="E8">
        <v>7</v>
      </c>
      <c r="F8">
        <v>40</v>
      </c>
      <c r="G8">
        <v>120</v>
      </c>
      <c r="H8">
        <v>40</v>
      </c>
    </row>
    <row r="9" spans="1:15" x14ac:dyDescent="0.2">
      <c r="A9" t="s">
        <v>11</v>
      </c>
      <c r="B9" t="s">
        <v>14</v>
      </c>
      <c r="C9" s="12">
        <v>7</v>
      </c>
      <c r="D9">
        <v>7</v>
      </c>
      <c r="E9">
        <v>4</v>
      </c>
      <c r="F9">
        <v>50</v>
      </c>
      <c r="G9">
        <v>230</v>
      </c>
      <c r="H9">
        <v>60</v>
      </c>
    </row>
    <row r="11" spans="1:15" x14ac:dyDescent="0.2">
      <c r="E11" s="1" t="s">
        <v>29</v>
      </c>
      <c r="F11">
        <f>SUM(F3:F9)</f>
        <v>400</v>
      </c>
    </row>
    <row r="12" spans="1:15" x14ac:dyDescent="0.2">
      <c r="A12" s="1" t="s">
        <v>17</v>
      </c>
      <c r="C12" t="s">
        <v>31</v>
      </c>
    </row>
    <row r="13" spans="1:15" x14ac:dyDescent="0.2">
      <c r="A13" t="s">
        <v>25</v>
      </c>
      <c r="B13">
        <f>D3+D5+D8</f>
        <v>21</v>
      </c>
      <c r="C13">
        <f>C3+C5+C8</f>
        <v>21</v>
      </c>
      <c r="G13" s="7"/>
    </row>
    <row r="14" spans="1:15" x14ac:dyDescent="0.2">
      <c r="A14" t="s">
        <v>26</v>
      </c>
      <c r="B14">
        <f>D3+D6+D9</f>
        <v>20</v>
      </c>
      <c r="C14">
        <f>C3+C6+C9</f>
        <v>20</v>
      </c>
      <c r="G14" s="7"/>
    </row>
    <row r="15" spans="1:15" x14ac:dyDescent="0.2">
      <c r="A15" t="s">
        <v>27</v>
      </c>
      <c r="B15">
        <f>D4+D7+D9</f>
        <v>19</v>
      </c>
      <c r="C15">
        <f>C4+C7+C9</f>
        <v>19</v>
      </c>
      <c r="G15" s="7"/>
    </row>
    <row r="16" spans="1:15" x14ac:dyDescent="0.2">
      <c r="G16" s="7"/>
    </row>
    <row r="17" spans="1:7" x14ac:dyDescent="0.2">
      <c r="A17" s="1" t="s">
        <v>28</v>
      </c>
      <c r="B17" s="1">
        <f>MAX(B13:B15)</f>
        <v>21</v>
      </c>
      <c r="C17" s="1">
        <f>MAX(C13:C15)</f>
        <v>21</v>
      </c>
      <c r="G17" s="7"/>
    </row>
    <row r="19" spans="1:7" x14ac:dyDescent="0.2">
      <c r="E19" s="1" t="s">
        <v>32</v>
      </c>
      <c r="F19" s="1">
        <f>SUM(F11:F17)</f>
        <v>400</v>
      </c>
    </row>
  </sheetData>
  <phoneticPr fontId="4" type="noConversion"/>
  <conditionalFormatting sqref="C3:C5 C7:C9">
    <cfRule type="cellIs" dxfId="2" priority="1" stopIfTrue="1" operator="equal">
      <formula>E3</formula>
    </cfRule>
    <cfRule type="cellIs" dxfId="1" priority="2" stopIfTrue="1" operator="lessThan">
      <formula>E3</formula>
    </cfRule>
  </conditionalFormatting>
  <conditionalFormatting sqref="C6">
    <cfRule type="cellIs" dxfId="0" priority="3" stopIfTrue="1" operator="lessThan">
      <formula>E6</formula>
    </cfRule>
  </conditionalFormatting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tabSelected="1" zoomScale="150" zoomScaleNormal="150" workbookViewId="0">
      <selection activeCell="E2" sqref="E2"/>
    </sheetView>
  </sheetViews>
  <sheetFormatPr defaultRowHeight="12.75" x14ac:dyDescent="0.2"/>
  <cols>
    <col min="1" max="1" width="10.85546875" customWidth="1"/>
    <col min="2" max="2" width="7" bestFit="1" customWidth="1"/>
    <col min="3" max="3" width="8.7109375" bestFit="1" customWidth="1"/>
    <col min="4" max="4" width="9.85546875" customWidth="1"/>
    <col min="5" max="5" width="10" customWidth="1"/>
    <col min="6" max="6" width="7.5703125" bestFit="1" customWidth="1"/>
    <col min="7" max="7" width="6.140625" bestFit="1" customWidth="1"/>
    <col min="8" max="8" width="6" bestFit="1" customWidth="1"/>
    <col min="9" max="9" width="6" customWidth="1"/>
  </cols>
  <sheetData>
    <row r="1" spans="1:15" ht="18" x14ac:dyDescent="0.25">
      <c r="A1" s="6" t="s">
        <v>0</v>
      </c>
    </row>
    <row r="2" spans="1:15" ht="38.25" x14ac:dyDescent="0.2">
      <c r="A2" s="2" t="s">
        <v>1</v>
      </c>
      <c r="B2" s="2" t="s">
        <v>15</v>
      </c>
      <c r="C2" s="11" t="s">
        <v>30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33</v>
      </c>
      <c r="I2" s="2"/>
    </row>
    <row r="3" spans="1:15" ht="13.5" thickBot="1" x14ac:dyDescent="0.25">
      <c r="A3" t="s">
        <v>13</v>
      </c>
      <c r="B3" s="3" t="s">
        <v>12</v>
      </c>
      <c r="C3" s="10">
        <v>3</v>
      </c>
      <c r="D3">
        <v>3</v>
      </c>
      <c r="E3">
        <v>2</v>
      </c>
      <c r="F3" s="13">
        <v>40</v>
      </c>
      <c r="G3" s="13">
        <v>80</v>
      </c>
      <c r="H3" s="13">
        <f>(G3-F3)/(D3-E3)</f>
        <v>40</v>
      </c>
    </row>
    <row r="4" spans="1:15" ht="13.5" thickBot="1" x14ac:dyDescent="0.25">
      <c r="A4" t="s">
        <v>6</v>
      </c>
      <c r="B4" s="8" t="s">
        <v>13</v>
      </c>
      <c r="C4" s="10">
        <v>2</v>
      </c>
      <c r="D4">
        <v>2</v>
      </c>
      <c r="E4">
        <v>1</v>
      </c>
      <c r="F4" s="13">
        <v>20</v>
      </c>
      <c r="G4" s="13">
        <v>80</v>
      </c>
      <c r="H4" s="13">
        <f>(G4-F4)/(D4-E4)</f>
        <v>60</v>
      </c>
      <c r="K4" s="9" t="s">
        <v>34</v>
      </c>
      <c r="M4" s="9" t="s">
        <v>35</v>
      </c>
      <c r="O4" s="9" t="s">
        <v>38</v>
      </c>
    </row>
    <row r="5" spans="1:15" ht="13.5" thickBot="1" x14ac:dyDescent="0.25">
      <c r="A5" t="s">
        <v>7</v>
      </c>
      <c r="B5" t="s">
        <v>13</v>
      </c>
      <c r="C5" s="10">
        <v>2</v>
      </c>
      <c r="D5">
        <v>2</v>
      </c>
      <c r="E5" s="1">
        <v>2</v>
      </c>
      <c r="F5" s="13">
        <v>20</v>
      </c>
      <c r="G5" s="13">
        <v>20</v>
      </c>
      <c r="H5" s="14" t="s">
        <v>16</v>
      </c>
      <c r="I5" s="4"/>
    </row>
    <row r="6" spans="1:15" ht="13.5" thickBot="1" x14ac:dyDescent="0.25">
      <c r="A6" t="s">
        <v>8</v>
      </c>
      <c r="B6" t="s">
        <v>13</v>
      </c>
      <c r="C6" s="10">
        <v>4</v>
      </c>
      <c r="D6">
        <v>4</v>
      </c>
      <c r="E6">
        <v>1</v>
      </c>
      <c r="F6" s="13">
        <v>30</v>
      </c>
      <c r="G6" s="13">
        <v>120</v>
      </c>
      <c r="H6" s="13">
        <f>(G6-F6)/(D6-E6)</f>
        <v>30</v>
      </c>
      <c r="I6" s="4"/>
      <c r="M6" s="9" t="s">
        <v>36</v>
      </c>
    </row>
    <row r="7" spans="1:15" ht="13.5" thickBot="1" x14ac:dyDescent="0.25">
      <c r="A7" t="s">
        <v>9</v>
      </c>
      <c r="B7" t="s">
        <v>6</v>
      </c>
      <c r="C7" s="10">
        <v>3</v>
      </c>
      <c r="D7">
        <v>3</v>
      </c>
      <c r="E7">
        <v>1</v>
      </c>
      <c r="F7" s="13">
        <v>10</v>
      </c>
      <c r="G7" s="13">
        <v>80</v>
      </c>
      <c r="H7" s="13">
        <f>(G7-F7)/(D7-E7)</f>
        <v>35</v>
      </c>
    </row>
    <row r="8" spans="1:15" ht="13.5" thickBot="1" x14ac:dyDescent="0.25">
      <c r="F8" s="13"/>
      <c r="G8" s="13"/>
      <c r="H8" s="13"/>
      <c r="M8" s="9" t="s">
        <v>37</v>
      </c>
    </row>
    <row r="9" spans="1:15" x14ac:dyDescent="0.2">
      <c r="E9" s="1" t="s">
        <v>29</v>
      </c>
      <c r="F9" s="13">
        <f>SUM(F3:F7)</f>
        <v>120</v>
      </c>
      <c r="G9" s="13"/>
      <c r="H9" s="13"/>
    </row>
    <row r="10" spans="1:15" x14ac:dyDescent="0.2">
      <c r="A10" s="1" t="s">
        <v>17</v>
      </c>
      <c r="C10" t="s">
        <v>31</v>
      </c>
      <c r="F10" s="13"/>
      <c r="G10" s="13"/>
      <c r="H10" s="13"/>
    </row>
    <row r="11" spans="1:15" x14ac:dyDescent="0.2">
      <c r="A11" s="7" t="s">
        <v>39</v>
      </c>
      <c r="B11">
        <f>D3+D4+D7</f>
        <v>8</v>
      </c>
      <c r="C11">
        <f>C3+C4+C7</f>
        <v>8</v>
      </c>
      <c r="F11" s="13"/>
      <c r="G11" s="13"/>
      <c r="H11" s="13"/>
    </row>
    <row r="12" spans="1:15" x14ac:dyDescent="0.2">
      <c r="A12" s="7" t="s">
        <v>40</v>
      </c>
      <c r="B12">
        <f>D3+D5</f>
        <v>5</v>
      </c>
      <c r="C12">
        <f>C3+C5</f>
        <v>5</v>
      </c>
      <c r="F12" s="13"/>
      <c r="G12" s="13"/>
      <c r="H12" s="13"/>
    </row>
    <row r="13" spans="1:15" x14ac:dyDescent="0.2">
      <c r="A13" s="7" t="s">
        <v>41</v>
      </c>
      <c r="B13">
        <f>D3+D6</f>
        <v>7</v>
      </c>
      <c r="C13">
        <f>C3+C6</f>
        <v>7</v>
      </c>
      <c r="F13" s="13"/>
      <c r="G13" s="13"/>
      <c r="H13" s="13"/>
    </row>
    <row r="14" spans="1:15" x14ac:dyDescent="0.2">
      <c r="F14" s="13"/>
      <c r="G14" s="13"/>
      <c r="H14" s="13"/>
    </row>
    <row r="15" spans="1:15" x14ac:dyDescent="0.2">
      <c r="A15" s="1" t="s">
        <v>28</v>
      </c>
      <c r="B15" s="1">
        <f>MAX(B11:B13)</f>
        <v>8</v>
      </c>
      <c r="C15" s="1">
        <f>MAX(C11:C13)</f>
        <v>8</v>
      </c>
      <c r="F15" s="13"/>
      <c r="G15" s="13"/>
      <c r="H15" s="13"/>
    </row>
    <row r="16" spans="1:15" x14ac:dyDescent="0.2">
      <c r="F16" s="13"/>
      <c r="G16" s="13"/>
      <c r="H16" s="13"/>
    </row>
    <row r="17" spans="5:8" x14ac:dyDescent="0.2">
      <c r="E17" s="1" t="s">
        <v>32</v>
      </c>
      <c r="F17" s="15">
        <f>SUM(F9:F14)</f>
        <v>120</v>
      </c>
      <c r="G17" s="13"/>
      <c r="H17" s="13"/>
    </row>
  </sheetData>
  <pageMargins left="0.7" right="0.7" top="0.75" bottom="0.75" header="0.3" footer="0.3"/>
  <pageSetup paperSize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3E - Chap 6</vt:lpstr>
      <vt:lpstr>4E - Chap 6</vt:lpstr>
    </vt:vector>
  </TitlesOfParts>
  <Company>UCONN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Tschiegg</dc:creator>
  <cp:lastModifiedBy>Mark Tschiegg</cp:lastModifiedBy>
  <dcterms:created xsi:type="dcterms:W3CDTF">2007-03-10T21:29:32Z</dcterms:created>
  <dcterms:modified xsi:type="dcterms:W3CDTF">2012-10-04T00:39:02Z</dcterms:modified>
</cp:coreProperties>
</file>