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9200" windowHeight="7310" activeTab="5"/>
  </bookViews>
  <sheets>
    <sheet name="if" sheetId="1" r:id="rId1"/>
    <sheet name="if and or" sheetId="2" r:id="rId2"/>
    <sheet name="countifs" sheetId="3" r:id="rId3"/>
    <sheet name="concatenate" sheetId="5" r:id="rId4"/>
    <sheet name="countif" sheetId="4" r:id="rId5"/>
    <sheet name="falsh fill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5" i="3"/>
  <c r="F2" i="2"/>
  <c r="C2" i="1"/>
  <c r="AI6" i="4"/>
  <c r="AI5" i="4"/>
  <c r="AI4" i="4"/>
  <c r="AH6" i="4"/>
  <c r="AH5" i="4"/>
  <c r="AH4" i="4"/>
  <c r="AG6" i="4"/>
  <c r="AG5" i="4"/>
  <c r="AG4" i="4"/>
  <c r="AI3" i="4"/>
  <c r="AH3" i="4"/>
  <c r="AG3" i="4"/>
  <c r="F1" i="5"/>
  <c r="F9" i="3" l="1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" i="5"/>
  <c r="B2" i="5"/>
  <c r="I5" i="3" l="1"/>
  <c r="G2" i="2"/>
  <c r="C3" i="1"/>
  <c r="C4" i="1"/>
  <c r="C5" i="1"/>
  <c r="C6" i="1"/>
</calcChain>
</file>

<file path=xl/sharedStrings.xml><?xml version="1.0" encoding="utf-8"?>
<sst xmlns="http://schemas.openxmlformats.org/spreadsheetml/2006/main" count="286" uniqueCount="93">
  <si>
    <t>name</t>
  </si>
  <si>
    <t>sales amount</t>
  </si>
  <si>
    <t>commission</t>
  </si>
  <si>
    <t xml:space="preserve">kishan </t>
  </si>
  <si>
    <t>ram</t>
  </si>
  <si>
    <t>ajay</t>
  </si>
  <si>
    <t>mohan</t>
  </si>
  <si>
    <t>shayam</t>
  </si>
  <si>
    <t xml:space="preserve">name </t>
  </si>
  <si>
    <t>led lamps</t>
  </si>
  <si>
    <t>seat cover</t>
  </si>
  <si>
    <t>music system</t>
  </si>
  <si>
    <t>totel</t>
  </si>
  <si>
    <t>and</t>
  </si>
  <si>
    <t>or</t>
  </si>
  <si>
    <t>kishan</t>
  </si>
  <si>
    <t xml:space="preserve">emp name </t>
  </si>
  <si>
    <t>region</t>
  </si>
  <si>
    <t xml:space="preserve">state  </t>
  </si>
  <si>
    <t>sales</t>
  </si>
  <si>
    <t>aman</t>
  </si>
  <si>
    <t>soun</t>
  </si>
  <si>
    <t>rahul</t>
  </si>
  <si>
    <t>avi</t>
  </si>
  <si>
    <t>arman</t>
  </si>
  <si>
    <t>raj</t>
  </si>
  <si>
    <t>deepu</t>
  </si>
  <si>
    <t>aayush</t>
  </si>
  <si>
    <t>rohit</t>
  </si>
  <si>
    <t>north</t>
  </si>
  <si>
    <t>west</t>
  </si>
  <si>
    <t>east</t>
  </si>
  <si>
    <t>punjab</t>
  </si>
  <si>
    <t>goa</t>
  </si>
  <si>
    <t>bihar</t>
  </si>
  <si>
    <t>gujrat</t>
  </si>
  <si>
    <t>haryana</t>
  </si>
  <si>
    <t>jharkhand</t>
  </si>
  <si>
    <t>mon</t>
  </si>
  <si>
    <t>tue</t>
  </si>
  <si>
    <t>wed</t>
  </si>
  <si>
    <t>amit</t>
  </si>
  <si>
    <t>lakhan</t>
  </si>
  <si>
    <t>yogendra</t>
  </si>
  <si>
    <t>dansingh</t>
  </si>
  <si>
    <t>students</t>
  </si>
  <si>
    <t>thu</t>
  </si>
  <si>
    <t>fri</t>
  </si>
  <si>
    <t>sat</t>
  </si>
  <si>
    <t>sun</t>
  </si>
  <si>
    <t>total</t>
  </si>
  <si>
    <t>presents</t>
  </si>
  <si>
    <t>absents</t>
  </si>
  <si>
    <t>leave</t>
  </si>
  <si>
    <t>working</t>
  </si>
  <si>
    <t>days</t>
  </si>
  <si>
    <t>p</t>
  </si>
  <si>
    <t>a</t>
  </si>
  <si>
    <t>h</t>
  </si>
  <si>
    <t>product-code</t>
  </si>
  <si>
    <t>first 4 digits</t>
  </si>
  <si>
    <t>1000-165-8100</t>
  </si>
  <si>
    <t>1001-540-C101</t>
  </si>
  <si>
    <t>1002-394-M002</t>
  </si>
  <si>
    <t>1003-307-Q103</t>
  </si>
  <si>
    <t>C001</t>
  </si>
  <si>
    <t>M002</t>
  </si>
  <si>
    <t>Q003</t>
  </si>
  <si>
    <t>Product-code</t>
  </si>
  <si>
    <t>1002-394-M102</t>
  </si>
  <si>
    <t>last 4 diigits</t>
  </si>
  <si>
    <t>Product -code</t>
  </si>
  <si>
    <t>middle 3 digits</t>
  </si>
  <si>
    <t>first alphabet</t>
  </si>
  <si>
    <t>last 4 alphabets</t>
  </si>
  <si>
    <t>last 2  alphabets</t>
  </si>
  <si>
    <t>Monday</t>
  </si>
  <si>
    <t>Tuesday</t>
  </si>
  <si>
    <t>Wednesday</t>
  </si>
  <si>
    <t>Thursday</t>
  </si>
  <si>
    <t>Friday</t>
  </si>
  <si>
    <t>Saturday</t>
  </si>
  <si>
    <t>Sunday</t>
  </si>
  <si>
    <t>m</t>
  </si>
  <si>
    <t>t</t>
  </si>
  <si>
    <t>w</t>
  </si>
  <si>
    <t>f</t>
  </si>
  <si>
    <t>s</t>
  </si>
  <si>
    <t>ay</t>
  </si>
  <si>
    <t>sday</t>
  </si>
  <si>
    <t>rday</t>
  </si>
  <si>
    <t>nday</t>
  </si>
  <si>
    <t>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</si>
</sst>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4.5" x14ac:dyDescent="0.35"/>
  <cols>
    <col min="1" max="1" width="7.26953125" bestFit="1" customWidth="1"/>
    <col min="2" max="2" width="14.453125" customWidth="1"/>
    <col min="3" max="3" width="12.81640625" customWidth="1"/>
  </cols>
  <sheetData>
    <row r="1" spans="1:3" ht="15.5" x14ac:dyDescent="0.35">
      <c r="A1" s="1" t="s">
        <v>0</v>
      </c>
      <c r="B1" s="1" t="s">
        <v>1</v>
      </c>
      <c r="C1" s="1" t="s">
        <v>2</v>
      </c>
    </row>
    <row r="2" spans="1:3" ht="15.5" x14ac:dyDescent="0.35">
      <c r="A2" s="1" t="s">
        <v>3</v>
      </c>
      <c r="B2" s="1">
        <v>55000</v>
      </c>
      <c r="C2" s="1">
        <f>IF(B2&gt;=50000,B2*10%,"keep it up ")</f>
        <v>5500</v>
      </c>
    </row>
    <row r="3" spans="1:3" ht="15.5" x14ac:dyDescent="0.35">
      <c r="A3" s="1" t="s">
        <v>4</v>
      </c>
      <c r="B3" s="1">
        <v>49000</v>
      </c>
      <c r="C3" s="1" t="str">
        <f t="shared" ref="C3:C6" si="0">IF(B3&gt;=50000,B3*10%,"keep it up ")</f>
        <v xml:space="preserve">keep it up </v>
      </c>
    </row>
    <row r="4" spans="1:3" ht="15.5" x14ac:dyDescent="0.35">
      <c r="A4" s="1" t="s">
        <v>5</v>
      </c>
      <c r="B4" s="1">
        <v>58000</v>
      </c>
      <c r="C4" s="1">
        <f t="shared" si="0"/>
        <v>5800</v>
      </c>
    </row>
    <row r="5" spans="1:3" ht="15.5" x14ac:dyDescent="0.35">
      <c r="A5" s="1" t="s">
        <v>6</v>
      </c>
      <c r="B5" s="1">
        <v>48000</v>
      </c>
      <c r="C5" s="1" t="str">
        <f t="shared" si="0"/>
        <v xml:space="preserve">keep it up </v>
      </c>
    </row>
    <row r="6" spans="1:3" ht="15.5" x14ac:dyDescent="0.35">
      <c r="A6" s="1" t="s">
        <v>7</v>
      </c>
      <c r="B6" s="1">
        <v>70000</v>
      </c>
      <c r="C6" s="1">
        <f t="shared" si="0"/>
        <v>7000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defaultRowHeight="14.5" x14ac:dyDescent="0.35"/>
  <cols>
    <col min="1" max="1" width="6.81640625" bestFit="1" customWidth="1"/>
    <col min="2" max="2" width="11.1796875" customWidth="1"/>
    <col min="3" max="3" width="11.7265625" customWidth="1"/>
    <col min="4" max="4" width="13" customWidth="1"/>
  </cols>
  <sheetData>
    <row r="1" spans="1:7" ht="15.5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 ht="15.5" x14ac:dyDescent="0.35">
      <c r="A2" s="1" t="s">
        <v>15</v>
      </c>
      <c r="B2" s="1">
        <v>20000</v>
      </c>
      <c r="C2" s="1">
        <v>40000</v>
      </c>
      <c r="D2" s="1">
        <v>50000</v>
      </c>
      <c r="E2" s="1">
        <v>110000</v>
      </c>
      <c r="F2" s="1">
        <f>IF(AND(B2&gt;=20000,C2&gt;=20000,D2&gt;=20000),E2*10%,"keep it up")</f>
        <v>11000</v>
      </c>
      <c r="G2" s="1">
        <f>IF(OR(B2&gt;=20000,C2&gt;=20000,D2&gt;=20000),E2*10%,"keep it up ")</f>
        <v>11000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6" sqref="F6"/>
    </sheetView>
  </sheetViews>
  <sheetFormatPr defaultRowHeight="14.5" x14ac:dyDescent="0.35"/>
  <cols>
    <col min="1" max="1" width="10.81640625" customWidth="1"/>
    <col min="2" max="2" width="9.81640625" customWidth="1"/>
    <col min="3" max="3" width="11.7265625" customWidth="1"/>
    <col min="4" max="4" width="10.54296875" customWidth="1"/>
  </cols>
  <sheetData>
    <row r="1" spans="1:9" ht="15.5" x14ac:dyDescent="0.35">
      <c r="A1" s="1" t="s">
        <v>16</v>
      </c>
      <c r="B1" s="1" t="s">
        <v>17</v>
      </c>
      <c r="C1" s="1" t="s">
        <v>18</v>
      </c>
      <c r="D1" s="1" t="s">
        <v>19</v>
      </c>
    </row>
    <row r="2" spans="1:9" ht="15.5" x14ac:dyDescent="0.35">
      <c r="A2" s="1" t="s">
        <v>20</v>
      </c>
      <c r="B2" s="1" t="s">
        <v>29</v>
      </c>
      <c r="C2" s="1" t="s">
        <v>32</v>
      </c>
      <c r="D2" s="1">
        <v>12000</v>
      </c>
    </row>
    <row r="3" spans="1:9" ht="15.5" x14ac:dyDescent="0.35">
      <c r="A3" s="1" t="s">
        <v>21</v>
      </c>
      <c r="B3" s="1" t="s">
        <v>30</v>
      </c>
      <c r="C3" s="1" t="s">
        <v>33</v>
      </c>
      <c r="D3" s="1">
        <v>10000</v>
      </c>
    </row>
    <row r="4" spans="1:9" ht="15.5" x14ac:dyDescent="0.35">
      <c r="A4" s="1" t="s">
        <v>22</v>
      </c>
      <c r="B4" s="1" t="s">
        <v>31</v>
      </c>
      <c r="C4" s="1" t="s">
        <v>34</v>
      </c>
      <c r="D4" s="1">
        <v>14000</v>
      </c>
    </row>
    <row r="5" spans="1:9" ht="15.5" x14ac:dyDescent="0.35">
      <c r="A5" s="1" t="s">
        <v>23</v>
      </c>
      <c r="B5" s="1" t="s">
        <v>29</v>
      </c>
      <c r="C5" s="1" t="s">
        <v>32</v>
      </c>
      <c r="D5" s="1">
        <v>1200</v>
      </c>
      <c r="F5">
        <f>COUNTIFS(B1:B10,"west",C1:C10,"goa",D1:D10,"&gt;10000")</f>
        <v>1</v>
      </c>
      <c r="I5">
        <f>COUNTIFS(B1:B10,"north",C1:C10,"haryana",D1:D10,"&gt;10000")</f>
        <v>1</v>
      </c>
    </row>
    <row r="6" spans="1:9" ht="15.5" x14ac:dyDescent="0.35">
      <c r="A6" s="1" t="s">
        <v>24</v>
      </c>
      <c r="B6" s="1" t="s">
        <v>30</v>
      </c>
      <c r="C6" s="1" t="s">
        <v>35</v>
      </c>
      <c r="D6" s="1">
        <v>33000</v>
      </c>
    </row>
    <row r="7" spans="1:9" ht="15.5" x14ac:dyDescent="0.35">
      <c r="A7" s="1" t="s">
        <v>25</v>
      </c>
      <c r="B7" s="1" t="s">
        <v>29</v>
      </c>
      <c r="C7" s="1" t="s">
        <v>36</v>
      </c>
      <c r="D7" s="1">
        <v>12000</v>
      </c>
    </row>
    <row r="8" spans="1:9" ht="15.5" x14ac:dyDescent="0.35">
      <c r="A8" s="1" t="s">
        <v>26</v>
      </c>
      <c r="B8" s="1" t="s">
        <v>30</v>
      </c>
      <c r="C8" s="1" t="s">
        <v>33</v>
      </c>
      <c r="D8" s="1">
        <v>7000</v>
      </c>
    </row>
    <row r="9" spans="1:9" ht="15.5" x14ac:dyDescent="0.35">
      <c r="A9" s="1" t="s">
        <v>27</v>
      </c>
      <c r="B9" s="1" t="s">
        <v>31</v>
      </c>
      <c r="C9" s="1" t="s">
        <v>37</v>
      </c>
      <c r="D9" s="1">
        <v>21000</v>
      </c>
      <c r="F9">
        <f>COUNTIFS(B1:B10,"north",C1:C10,"punjab",D1:D10,"&gt;1000")</f>
        <v>2</v>
      </c>
    </row>
    <row r="10" spans="1:9" ht="15.5" x14ac:dyDescent="0.35">
      <c r="A10" s="1" t="s">
        <v>28</v>
      </c>
      <c r="B10" s="1" t="s">
        <v>30</v>
      </c>
      <c r="C10" s="1" t="s">
        <v>33</v>
      </c>
      <c r="D10" s="1">
        <v>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"/>
    </sheetView>
  </sheetViews>
  <sheetFormatPr defaultRowHeight="14.5" x14ac:dyDescent="0.35"/>
  <sheetData>
    <row r="1" spans="1:6" x14ac:dyDescent="0.35">
      <c r="A1">
        <v>1</v>
      </c>
      <c r="B1" t="str">
        <f>CONCATENATE(A1,0)</f>
        <v>10</v>
      </c>
      <c r="C1" t="str">
        <f>CONCATENATE(A1,0,0)</f>
        <v>100</v>
      </c>
      <c r="F1" t="str">
        <f>CONCATENATE(0,A1)</f>
        <v>01</v>
      </c>
    </row>
    <row r="2" spans="1:6" x14ac:dyDescent="0.35">
      <c r="A2">
        <v>2</v>
      </c>
      <c r="B2" t="str">
        <f>CONCATENATE(A2,0)</f>
        <v>20</v>
      </c>
      <c r="C2" t="str">
        <f>CONCATENATE(A2,0,0)</f>
        <v>200</v>
      </c>
      <c r="F2" t="str">
        <f>CONCATENATE(0,0,A2)</f>
        <v>002</v>
      </c>
    </row>
    <row r="3" spans="1:6" x14ac:dyDescent="0.35">
      <c r="A3">
        <v>3</v>
      </c>
      <c r="B3" t="str">
        <f t="shared" ref="B3:B15" si="0">CONCATENATE(A3,0)</f>
        <v>30</v>
      </c>
      <c r="C3" t="str">
        <f t="shared" ref="C3:C15" si="1">CONCATENATE(A3,0,0)</f>
        <v>300</v>
      </c>
      <c r="F3" t="str">
        <f>CONCATENATE(0,0,0,0,A3)</f>
        <v>00003</v>
      </c>
    </row>
    <row r="4" spans="1:6" x14ac:dyDescent="0.35">
      <c r="A4">
        <v>4</v>
      </c>
      <c r="B4" t="str">
        <f t="shared" si="0"/>
        <v>40</v>
      </c>
      <c r="C4" t="str">
        <f t="shared" si="1"/>
        <v>400</v>
      </c>
    </row>
    <row r="5" spans="1:6" x14ac:dyDescent="0.35">
      <c r="A5">
        <v>5</v>
      </c>
      <c r="B5" t="str">
        <f t="shared" si="0"/>
        <v>50</v>
      </c>
      <c r="C5" t="str">
        <f t="shared" si="1"/>
        <v>500</v>
      </c>
    </row>
    <row r="6" spans="1:6" x14ac:dyDescent="0.35">
      <c r="A6">
        <v>6</v>
      </c>
      <c r="B6" t="str">
        <f t="shared" si="0"/>
        <v>60</v>
      </c>
      <c r="C6" t="str">
        <f t="shared" si="1"/>
        <v>600</v>
      </c>
    </row>
    <row r="7" spans="1:6" x14ac:dyDescent="0.35">
      <c r="A7">
        <v>7</v>
      </c>
      <c r="B7" t="str">
        <f t="shared" si="0"/>
        <v>70</v>
      </c>
      <c r="C7" t="str">
        <f t="shared" si="1"/>
        <v>700</v>
      </c>
    </row>
    <row r="8" spans="1:6" x14ac:dyDescent="0.35">
      <c r="A8">
        <v>8</v>
      </c>
      <c r="B8" t="str">
        <f t="shared" si="0"/>
        <v>80</v>
      </c>
      <c r="C8" t="str">
        <f t="shared" si="1"/>
        <v>800</v>
      </c>
    </row>
    <row r="9" spans="1:6" x14ac:dyDescent="0.35">
      <c r="A9">
        <v>9</v>
      </c>
      <c r="B9" t="str">
        <f t="shared" si="0"/>
        <v>90</v>
      </c>
      <c r="C9" t="str">
        <f t="shared" si="1"/>
        <v>900</v>
      </c>
    </row>
    <row r="10" spans="1:6" x14ac:dyDescent="0.35">
      <c r="A10">
        <v>10</v>
      </c>
      <c r="B10" t="str">
        <f t="shared" si="0"/>
        <v>100</v>
      </c>
      <c r="C10" t="str">
        <f t="shared" si="1"/>
        <v>1000</v>
      </c>
    </row>
    <row r="11" spans="1:6" x14ac:dyDescent="0.35">
      <c r="A11">
        <v>11</v>
      </c>
      <c r="B11" t="str">
        <f t="shared" si="0"/>
        <v>110</v>
      </c>
      <c r="C11" t="str">
        <f t="shared" si="1"/>
        <v>1100</v>
      </c>
    </row>
    <row r="12" spans="1:6" x14ac:dyDescent="0.35">
      <c r="A12">
        <v>12</v>
      </c>
      <c r="B12" t="str">
        <f t="shared" si="0"/>
        <v>120</v>
      </c>
      <c r="C12" t="str">
        <f t="shared" si="1"/>
        <v>1200</v>
      </c>
    </row>
    <row r="13" spans="1:6" x14ac:dyDescent="0.35">
      <c r="A13">
        <v>13</v>
      </c>
      <c r="B13" t="str">
        <f t="shared" si="0"/>
        <v>130</v>
      </c>
      <c r="C13" t="str">
        <f t="shared" si="1"/>
        <v>1300</v>
      </c>
    </row>
    <row r="14" spans="1:6" x14ac:dyDescent="0.35">
      <c r="A14">
        <v>14</v>
      </c>
      <c r="B14" t="str">
        <f t="shared" si="0"/>
        <v>140</v>
      </c>
      <c r="C14" t="str">
        <f t="shared" si="1"/>
        <v>1400</v>
      </c>
    </row>
    <row r="15" spans="1:6" x14ac:dyDescent="0.35">
      <c r="A15">
        <v>15</v>
      </c>
      <c r="B15" t="str">
        <f t="shared" si="0"/>
        <v>150</v>
      </c>
      <c r="C15" t="str">
        <f t="shared" si="1"/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opLeftCell="Q1" workbookViewId="0">
      <selection activeCell="AI7" sqref="AI7"/>
    </sheetView>
  </sheetViews>
  <sheetFormatPr defaultRowHeight="14.5" x14ac:dyDescent="0.35"/>
  <cols>
    <col min="1" max="1" width="13.08984375" customWidth="1"/>
  </cols>
  <sheetData>
    <row r="1" spans="1:36" ht="16" customHeight="1" x14ac:dyDescent="0.35">
      <c r="A1" s="2" t="s">
        <v>0</v>
      </c>
      <c r="B1" s="3" t="s">
        <v>38</v>
      </c>
      <c r="C1" s="3" t="s">
        <v>39</v>
      </c>
      <c r="D1" s="3" t="s">
        <v>40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38</v>
      </c>
      <c r="J1" s="3" t="s">
        <v>39</v>
      </c>
      <c r="K1" s="3" t="s">
        <v>40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38</v>
      </c>
      <c r="Q1" s="3" t="s">
        <v>39</v>
      </c>
      <c r="R1" s="3" t="s">
        <v>40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38</v>
      </c>
      <c r="X1" s="3" t="s">
        <v>39</v>
      </c>
      <c r="Y1" s="3" t="s">
        <v>40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38</v>
      </c>
      <c r="AE1" s="3" t="s">
        <v>39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</row>
    <row r="2" spans="1:36" x14ac:dyDescent="0.35">
      <c r="A2" t="s">
        <v>45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  <c r="AD2" s="3">
        <v>29</v>
      </c>
      <c r="AE2" s="3">
        <v>30</v>
      </c>
      <c r="AF2" s="3" t="s">
        <v>55</v>
      </c>
      <c r="AG2" s="3" t="s">
        <v>55</v>
      </c>
      <c r="AH2" s="3" t="s">
        <v>55</v>
      </c>
      <c r="AI2" s="3" t="s">
        <v>55</v>
      </c>
      <c r="AJ2" s="3" t="s">
        <v>55</v>
      </c>
    </row>
    <row r="3" spans="1:36" x14ac:dyDescent="0.35">
      <c r="A3" t="s">
        <v>41</v>
      </c>
      <c r="B3" t="s">
        <v>56</v>
      </c>
      <c r="C3" t="s">
        <v>56</v>
      </c>
      <c r="D3" t="s">
        <v>56</v>
      </c>
      <c r="E3" t="s">
        <v>56</v>
      </c>
      <c r="F3" t="s">
        <v>56</v>
      </c>
      <c r="G3" t="s">
        <v>57</v>
      </c>
      <c r="H3" t="s">
        <v>56</v>
      </c>
      <c r="I3" t="s">
        <v>56</v>
      </c>
      <c r="J3" t="s">
        <v>56</v>
      </c>
      <c r="K3" t="s">
        <v>56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 t="s">
        <v>57</v>
      </c>
      <c r="R3" t="s">
        <v>56</v>
      </c>
      <c r="S3" t="s">
        <v>56</v>
      </c>
      <c r="T3" t="s">
        <v>56</v>
      </c>
      <c r="U3" t="s">
        <v>56</v>
      </c>
      <c r="V3" t="s">
        <v>56</v>
      </c>
      <c r="W3" t="s">
        <v>58</v>
      </c>
      <c r="X3" t="s">
        <v>56</v>
      </c>
      <c r="Y3" t="s">
        <v>56</v>
      </c>
      <c r="Z3" t="s">
        <v>56</v>
      </c>
      <c r="AA3" t="s">
        <v>56</v>
      </c>
      <c r="AB3" t="s">
        <v>56</v>
      </c>
      <c r="AC3" t="s">
        <v>56</v>
      </c>
      <c r="AD3" t="s">
        <v>56</v>
      </c>
      <c r="AE3" t="s">
        <v>57</v>
      </c>
      <c r="AF3" t="s">
        <v>56</v>
      </c>
      <c r="AG3">
        <f>COUNTIF(B3:AF3,"p")</f>
        <v>27</v>
      </c>
      <c r="AH3">
        <f>COUNTIF(B3:AF3,"a")</f>
        <v>3</v>
      </c>
      <c r="AI3">
        <f>COUNTIF(B3:AF3,"h")</f>
        <v>1</v>
      </c>
    </row>
    <row r="4" spans="1:36" x14ac:dyDescent="0.35">
      <c r="A4" t="s">
        <v>42</v>
      </c>
      <c r="B4" t="s">
        <v>56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57</v>
      </c>
      <c r="J4" t="s">
        <v>56</v>
      </c>
      <c r="K4" t="s">
        <v>56</v>
      </c>
      <c r="L4" t="s">
        <v>56</v>
      </c>
      <c r="M4" t="s">
        <v>57</v>
      </c>
      <c r="N4" t="s">
        <v>56</v>
      </c>
      <c r="O4" t="s">
        <v>56</v>
      </c>
      <c r="P4" t="s">
        <v>56</v>
      </c>
      <c r="Q4" t="s">
        <v>56</v>
      </c>
      <c r="R4" t="s">
        <v>58</v>
      </c>
      <c r="S4" t="s">
        <v>58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 t="s">
        <v>56</v>
      </c>
      <c r="Z4" t="s">
        <v>56</v>
      </c>
      <c r="AA4" t="s">
        <v>56</v>
      </c>
      <c r="AB4" t="s">
        <v>56</v>
      </c>
      <c r="AC4" t="s">
        <v>56</v>
      </c>
      <c r="AD4" t="s">
        <v>57</v>
      </c>
      <c r="AE4" t="s">
        <v>56</v>
      </c>
      <c r="AF4" t="s">
        <v>56</v>
      </c>
      <c r="AG4">
        <f>COUNTIF(A4:AF4,"p")</f>
        <v>26</v>
      </c>
      <c r="AH4">
        <f>COUNTIF(A4:AF4,"a")</f>
        <v>3</v>
      </c>
      <c r="AI4">
        <f>COUNTIF(A4:AF4,"h")</f>
        <v>2</v>
      </c>
    </row>
    <row r="5" spans="1:36" x14ac:dyDescent="0.35">
      <c r="A5" t="s">
        <v>43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57</v>
      </c>
      <c r="M5" t="s">
        <v>56</v>
      </c>
      <c r="N5" t="s">
        <v>56</v>
      </c>
      <c r="O5" t="s">
        <v>56</v>
      </c>
      <c r="P5" t="s">
        <v>58</v>
      </c>
      <c r="Q5" t="s">
        <v>57</v>
      </c>
      <c r="R5" t="s">
        <v>56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 t="s">
        <v>56</v>
      </c>
      <c r="Z5" t="s">
        <v>56</v>
      </c>
      <c r="AA5" t="s">
        <v>57</v>
      </c>
      <c r="AB5" t="s">
        <v>56</v>
      </c>
      <c r="AC5" t="s">
        <v>56</v>
      </c>
      <c r="AD5" t="s">
        <v>56</v>
      </c>
      <c r="AE5" t="s">
        <v>56</v>
      </c>
      <c r="AF5" t="s">
        <v>56</v>
      </c>
      <c r="AG5">
        <f>COUNTIF(A5:AF5,"p")</f>
        <v>27</v>
      </c>
      <c r="AH5">
        <f>COUNTIF(A5:AF5,"a")</f>
        <v>3</v>
      </c>
      <c r="AI5">
        <f>COUNTIF(A5:AF5,"h")</f>
        <v>1</v>
      </c>
    </row>
    <row r="6" spans="1:36" x14ac:dyDescent="0.35">
      <c r="A6" t="s">
        <v>44</v>
      </c>
      <c r="B6" t="s">
        <v>56</v>
      </c>
      <c r="C6" t="s">
        <v>57</v>
      </c>
      <c r="D6" t="s">
        <v>56</v>
      </c>
      <c r="E6" t="s">
        <v>56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  <c r="M6" t="s">
        <v>56</v>
      </c>
      <c r="N6" t="s">
        <v>56</v>
      </c>
      <c r="O6" t="s">
        <v>57</v>
      </c>
      <c r="P6" t="s">
        <v>58</v>
      </c>
      <c r="Q6" t="s">
        <v>56</v>
      </c>
      <c r="R6" t="s">
        <v>56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57</v>
      </c>
      <c r="Y6" t="s">
        <v>56</v>
      </c>
      <c r="Z6" t="s">
        <v>56</v>
      </c>
      <c r="AA6" t="s">
        <v>56</v>
      </c>
      <c r="AB6" t="s">
        <v>56</v>
      </c>
      <c r="AC6" t="s">
        <v>58</v>
      </c>
      <c r="AD6" t="s">
        <v>57</v>
      </c>
      <c r="AE6" t="s">
        <v>56</v>
      </c>
      <c r="AF6" t="s">
        <v>56</v>
      </c>
      <c r="AG6">
        <f>COUNTIF(A6:AF6,"p")</f>
        <v>25</v>
      </c>
      <c r="AH6">
        <f>COUNTIF(A6:AF6,"a")</f>
        <v>4</v>
      </c>
      <c r="AI6">
        <f>COUNTIF(A6:AF6,"h")</f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2" sqref="H12"/>
    </sheetView>
  </sheetViews>
  <sheetFormatPr defaultRowHeight="14.5" x14ac:dyDescent="0.35"/>
  <cols>
    <col min="1" max="1" width="20.26953125" customWidth="1"/>
    <col min="2" max="2" width="19.90625" customWidth="1"/>
    <col min="4" max="4" width="14.90625" customWidth="1"/>
    <col min="5" max="5" width="15" customWidth="1"/>
    <col min="7" max="7" width="15.90625" customWidth="1"/>
    <col min="8" max="8" width="18" customWidth="1"/>
  </cols>
  <sheetData>
    <row r="1" spans="1:8" x14ac:dyDescent="0.35">
      <c r="A1" s="4" t="s">
        <v>59</v>
      </c>
      <c r="B1" s="4" t="s">
        <v>60</v>
      </c>
      <c r="D1" s="4" t="s">
        <v>68</v>
      </c>
      <c r="E1" s="4" t="s">
        <v>70</v>
      </c>
      <c r="G1" s="4" t="s">
        <v>71</v>
      </c>
      <c r="H1" s="4" t="s">
        <v>72</v>
      </c>
    </row>
    <row r="2" spans="1:8" x14ac:dyDescent="0.35">
      <c r="A2" s="4" t="s">
        <v>61</v>
      </c>
      <c r="B2" s="4">
        <v>1000</v>
      </c>
      <c r="D2" s="4" t="s">
        <v>61</v>
      </c>
      <c r="E2" s="4">
        <v>8000</v>
      </c>
      <c r="G2" t="s">
        <v>61</v>
      </c>
      <c r="H2">
        <v>165</v>
      </c>
    </row>
    <row r="3" spans="1:8" x14ac:dyDescent="0.35">
      <c r="A3" s="4" t="s">
        <v>62</v>
      </c>
      <c r="B3" s="4">
        <v>1001</v>
      </c>
      <c r="D3" s="4" t="s">
        <v>62</v>
      </c>
      <c r="E3" s="4" t="s">
        <v>65</v>
      </c>
      <c r="G3" t="s">
        <v>62</v>
      </c>
      <c r="H3">
        <v>540</v>
      </c>
    </row>
    <row r="4" spans="1:8" x14ac:dyDescent="0.35">
      <c r="A4" s="4" t="s">
        <v>63</v>
      </c>
      <c r="B4" s="4">
        <v>1002</v>
      </c>
      <c r="D4" s="4" t="s">
        <v>69</v>
      </c>
      <c r="E4" s="4" t="s">
        <v>66</v>
      </c>
      <c r="G4" t="s">
        <v>63</v>
      </c>
      <c r="H4">
        <v>394</v>
      </c>
    </row>
    <row r="5" spans="1:8" x14ac:dyDescent="0.35">
      <c r="A5" s="4" t="s">
        <v>64</v>
      </c>
      <c r="B5" s="4">
        <v>1003</v>
      </c>
      <c r="D5" s="4" t="s">
        <v>64</v>
      </c>
      <c r="E5" s="4" t="s">
        <v>67</v>
      </c>
      <c r="G5" t="s">
        <v>64</v>
      </c>
      <c r="H5">
        <v>307</v>
      </c>
    </row>
    <row r="6" spans="1:8" x14ac:dyDescent="0.35">
      <c r="E6" s="4"/>
    </row>
    <row r="9" spans="1:8" x14ac:dyDescent="0.35">
      <c r="A9" t="s">
        <v>55</v>
      </c>
      <c r="B9" t="s">
        <v>73</v>
      </c>
      <c r="D9" t="s">
        <v>55</v>
      </c>
      <c r="E9" t="s">
        <v>75</v>
      </c>
      <c r="G9" t="s">
        <v>55</v>
      </c>
      <c r="H9" t="s">
        <v>74</v>
      </c>
    </row>
    <row r="10" spans="1:8" x14ac:dyDescent="0.35">
      <c r="A10" t="s">
        <v>76</v>
      </c>
      <c r="B10" t="s">
        <v>83</v>
      </c>
      <c r="D10" t="s">
        <v>76</v>
      </c>
      <c r="E10" t="s">
        <v>88</v>
      </c>
      <c r="G10" t="s">
        <v>76</v>
      </c>
      <c r="H10" t="s">
        <v>91</v>
      </c>
    </row>
    <row r="11" spans="1:8" x14ac:dyDescent="0.35">
      <c r="A11" t="s">
        <v>77</v>
      </c>
      <c r="B11" t="s">
        <v>84</v>
      </c>
      <c r="D11" t="s">
        <v>77</v>
      </c>
      <c r="E11" t="s">
        <v>88</v>
      </c>
      <c r="G11" t="s">
        <v>77</v>
      </c>
      <c r="H11" t="s">
        <v>89</v>
      </c>
    </row>
    <row r="12" spans="1:8" x14ac:dyDescent="0.35">
      <c r="A12" t="s">
        <v>78</v>
      </c>
      <c r="B12" t="s">
        <v>85</v>
      </c>
      <c r="D12" t="s">
        <v>78</v>
      </c>
      <c r="E12" t="s">
        <v>88</v>
      </c>
      <c r="G12" t="s">
        <v>78</v>
      </c>
      <c r="H12" t="s">
        <v>89</v>
      </c>
    </row>
    <row r="13" spans="1:8" x14ac:dyDescent="0.35">
      <c r="A13" t="s">
        <v>79</v>
      </c>
      <c r="B13" t="s">
        <v>84</v>
      </c>
      <c r="D13" t="s">
        <v>79</v>
      </c>
      <c r="E13" t="s">
        <v>88</v>
      </c>
      <c r="G13" t="s">
        <v>79</v>
      </c>
      <c r="H13" t="s">
        <v>89</v>
      </c>
    </row>
    <row r="14" spans="1:8" x14ac:dyDescent="0.35">
      <c r="A14" t="s">
        <v>80</v>
      </c>
      <c r="B14" t="s">
        <v>86</v>
      </c>
      <c r="D14" t="s">
        <v>80</v>
      </c>
      <c r="E14" t="s">
        <v>88</v>
      </c>
      <c r="G14" t="s">
        <v>80</v>
      </c>
      <c r="H14" t="s">
        <v>92</v>
      </c>
    </row>
    <row r="15" spans="1:8" x14ac:dyDescent="0.35">
      <c r="A15" t="s">
        <v>81</v>
      </c>
      <c r="B15" t="s">
        <v>87</v>
      </c>
      <c r="D15" t="s">
        <v>81</v>
      </c>
      <c r="E15" t="s">
        <v>88</v>
      </c>
      <c r="G15" t="s">
        <v>81</v>
      </c>
      <c r="H15" t="s">
        <v>90</v>
      </c>
    </row>
    <row r="16" spans="1:8" x14ac:dyDescent="0.35">
      <c r="A16" t="s">
        <v>82</v>
      </c>
      <c r="B16" t="s">
        <v>87</v>
      </c>
      <c r="D16" t="s">
        <v>82</v>
      </c>
      <c r="E16" t="s">
        <v>88</v>
      </c>
      <c r="G16" t="s">
        <v>82</v>
      </c>
      <c r="H1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</vt:lpstr>
      <vt:lpstr>if and or</vt:lpstr>
      <vt:lpstr>countifs</vt:lpstr>
      <vt:lpstr>concatenate</vt:lpstr>
      <vt:lpstr>countif</vt:lpstr>
      <vt:lpstr>falsh fill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2023-03-20T04:27:34Z</dcterms:created>
  <dcterms:modified xsi:type="dcterms:W3CDTF">2023-03-24T12:01:41Z</dcterms:modified>
</cp:coreProperties>
</file>