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3E5E7B-A801-4400-8D52-C339B466CC4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1" r:id="rId1"/>
    <sheet name="1" sheetId="5" r:id="rId2"/>
    <sheet name="2" sheetId="6" r:id="rId3"/>
  </sheets>
  <definedNames>
    <definedName name="_xlnm._FilterDatabase" localSheetId="0" hidden="1">DATA!$A$1:$O$1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6" l="1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8" i="6" a="1"/>
  <c r="N8" i="6" s="1"/>
  <c r="D8" i="6" l="1"/>
  <c r="E8" i="6"/>
  <c r="F8" i="6"/>
  <c r="G8" i="6"/>
  <c r="H8" i="6"/>
  <c r="I8" i="6"/>
  <c r="J8" i="6"/>
  <c r="K8" i="6"/>
  <c r="L8" i="6"/>
  <c r="D9" i="6"/>
  <c r="E9" i="6"/>
  <c r="F9" i="6"/>
  <c r="G9" i="6"/>
  <c r="H9" i="6"/>
  <c r="I9" i="6"/>
  <c r="J9" i="6"/>
  <c r="K9" i="6"/>
  <c r="L9" i="6"/>
  <c r="D10" i="6"/>
  <c r="E10" i="6"/>
  <c r="F10" i="6"/>
  <c r="G10" i="6"/>
  <c r="H10" i="6"/>
  <c r="I10" i="6"/>
  <c r="J10" i="6"/>
  <c r="K10" i="6"/>
  <c r="L10" i="6"/>
  <c r="D11" i="6"/>
  <c r="E11" i="6"/>
  <c r="F11" i="6"/>
  <c r="G11" i="6"/>
  <c r="H11" i="6"/>
  <c r="I11" i="6"/>
  <c r="J11" i="6"/>
  <c r="K11" i="6"/>
  <c r="L11" i="6"/>
  <c r="D12" i="6"/>
  <c r="E12" i="6"/>
  <c r="F12" i="6"/>
  <c r="G12" i="6"/>
  <c r="H12" i="6"/>
  <c r="I12" i="6"/>
  <c r="J12" i="6"/>
  <c r="K12" i="6"/>
  <c r="L12" i="6"/>
  <c r="D13" i="6"/>
  <c r="E13" i="6"/>
  <c r="F13" i="6"/>
  <c r="G13" i="6"/>
  <c r="H13" i="6"/>
  <c r="I13" i="6"/>
  <c r="J13" i="6"/>
  <c r="K13" i="6"/>
  <c r="L13" i="6"/>
  <c r="D14" i="6"/>
  <c r="E14" i="6"/>
  <c r="F14" i="6"/>
  <c r="G14" i="6"/>
  <c r="H14" i="6"/>
  <c r="I14" i="6"/>
  <c r="J14" i="6"/>
  <c r="K14" i="6"/>
  <c r="L14" i="6"/>
  <c r="D15" i="6"/>
  <c r="E15" i="6"/>
  <c r="F15" i="6"/>
  <c r="G15" i="6"/>
  <c r="H15" i="6"/>
  <c r="I15" i="6"/>
  <c r="J15" i="6"/>
  <c r="K15" i="6"/>
  <c r="L15" i="6"/>
  <c r="D16" i="6"/>
  <c r="E16" i="6"/>
  <c r="F16" i="6"/>
  <c r="G16" i="6"/>
  <c r="H16" i="6"/>
  <c r="I16" i="6"/>
  <c r="J16" i="6"/>
  <c r="K16" i="6"/>
  <c r="L16" i="6"/>
  <c r="D17" i="6"/>
  <c r="E17" i="6"/>
  <c r="F17" i="6"/>
  <c r="G17" i="6"/>
  <c r="H17" i="6"/>
  <c r="I17" i="6"/>
  <c r="J17" i="6"/>
  <c r="K17" i="6"/>
  <c r="L17" i="6"/>
  <c r="D18" i="6"/>
  <c r="E18" i="6"/>
  <c r="F18" i="6"/>
  <c r="G18" i="6"/>
  <c r="H18" i="6"/>
  <c r="I18" i="6"/>
  <c r="J18" i="6"/>
  <c r="K18" i="6"/>
  <c r="L18" i="6"/>
  <c r="D19" i="6"/>
  <c r="E19" i="6"/>
  <c r="F19" i="6"/>
  <c r="G19" i="6"/>
  <c r="H19" i="6"/>
  <c r="I19" i="6"/>
  <c r="J19" i="6"/>
  <c r="K19" i="6"/>
  <c r="L19" i="6"/>
  <c r="D20" i="6"/>
  <c r="E20" i="6"/>
  <c r="F20" i="6"/>
  <c r="G20" i="6"/>
  <c r="H20" i="6"/>
  <c r="I20" i="6"/>
  <c r="J20" i="6"/>
  <c r="K20" i="6"/>
  <c r="L20" i="6"/>
  <c r="D21" i="6"/>
  <c r="E21" i="6"/>
  <c r="F21" i="6"/>
  <c r="G21" i="6"/>
  <c r="H21" i="6"/>
  <c r="I21" i="6"/>
  <c r="J21" i="6"/>
  <c r="K21" i="6"/>
  <c r="L21" i="6"/>
  <c r="D22" i="6"/>
  <c r="E22" i="6"/>
  <c r="F22" i="6"/>
  <c r="G22" i="6"/>
  <c r="H22" i="6"/>
  <c r="I22" i="6"/>
  <c r="J22" i="6"/>
  <c r="K22" i="6"/>
  <c r="L22" i="6"/>
  <c r="D23" i="6"/>
  <c r="E23" i="6"/>
  <c r="F23" i="6"/>
  <c r="G23" i="6"/>
  <c r="H23" i="6"/>
  <c r="I23" i="6"/>
  <c r="J23" i="6"/>
  <c r="K23" i="6"/>
  <c r="L23" i="6"/>
  <c r="D24" i="6"/>
  <c r="E24" i="6"/>
  <c r="F24" i="6"/>
  <c r="G24" i="6"/>
  <c r="H24" i="6"/>
  <c r="I24" i="6"/>
  <c r="J24" i="6"/>
  <c r="K24" i="6"/>
  <c r="L24" i="6"/>
  <c r="D25" i="6"/>
  <c r="E25" i="6"/>
  <c r="F25" i="6"/>
  <c r="G25" i="6"/>
  <c r="H25" i="6"/>
  <c r="I25" i="6"/>
  <c r="J25" i="6"/>
  <c r="K25" i="6"/>
  <c r="L25" i="6"/>
  <c r="D26" i="6"/>
  <c r="E26" i="6"/>
  <c r="F26" i="6"/>
  <c r="G26" i="6"/>
  <c r="H26" i="6"/>
  <c r="I26" i="6"/>
  <c r="J26" i="6"/>
  <c r="K26" i="6"/>
  <c r="L26" i="6"/>
  <c r="D27" i="6"/>
  <c r="E27" i="6"/>
  <c r="F27" i="6"/>
  <c r="G27" i="6"/>
  <c r="H27" i="6"/>
  <c r="I27" i="6"/>
  <c r="J27" i="6"/>
  <c r="K27" i="6"/>
  <c r="L27" i="6"/>
  <c r="D28" i="6"/>
  <c r="E28" i="6"/>
  <c r="F28" i="6"/>
  <c r="G28" i="6"/>
  <c r="H28" i="6"/>
  <c r="I28" i="6"/>
  <c r="J28" i="6"/>
  <c r="K28" i="6"/>
  <c r="L2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8" i="6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P15" i="5"/>
  <c r="P16" i="5"/>
  <c r="P17" i="5"/>
  <c r="P18" i="5"/>
  <c r="P19" i="5"/>
  <c r="P20" i="5"/>
  <c r="P14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J15" i="5"/>
  <c r="J16" i="5"/>
  <c r="J17" i="5"/>
  <c r="J18" i="5"/>
  <c r="J19" i="5"/>
  <c r="J20" i="5"/>
  <c r="J14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C15" i="5"/>
  <c r="C16" i="5"/>
  <c r="C17" i="5"/>
  <c r="C18" i="5"/>
  <c r="C19" i="5"/>
  <c r="C20" i="5"/>
  <c r="C14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K6" i="5"/>
  <c r="K7" i="5"/>
  <c r="K8" i="5"/>
  <c r="K9" i="5"/>
  <c r="K10" i="5"/>
  <c r="K11" i="5"/>
  <c r="K5" i="5"/>
  <c r="J6" i="5"/>
  <c r="J7" i="5"/>
  <c r="J8" i="5"/>
  <c r="J9" i="5"/>
  <c r="J10" i="5"/>
  <c r="J11" i="5"/>
  <c r="J5" i="5"/>
  <c r="C6" i="5"/>
  <c r="C7" i="5"/>
  <c r="C8" i="5"/>
  <c r="C9" i="5"/>
  <c r="C10" i="5"/>
  <c r="C11" i="5"/>
  <c r="C5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D6" i="5"/>
  <c r="D7" i="5"/>
  <c r="D8" i="5"/>
  <c r="D9" i="5"/>
  <c r="D10" i="5"/>
  <c r="D11" i="5"/>
  <c r="D5" i="5"/>
  <c r="G2" i="1"/>
  <c r="F2" i="1"/>
  <c r="B32" i="6" l="1"/>
  <c r="G9" i="5"/>
  <c r="G11" i="5"/>
  <c r="G8" i="5"/>
  <c r="G10" i="5"/>
  <c r="G6" i="5"/>
  <c r="B34" i="6"/>
  <c r="B36" i="6"/>
  <c r="B33" i="6"/>
  <c r="B35" i="6"/>
  <c r="G7" i="5"/>
  <c r="G5" i="5"/>
  <c r="N7" i="5"/>
  <c r="N6" i="5"/>
  <c r="N8" i="5"/>
  <c r="N10" i="5"/>
  <c r="N11" i="5"/>
  <c r="N5" i="5"/>
  <c r="N9" i="5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5" i="1"/>
  <c r="F3025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6" i="1"/>
  <c r="F2986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9" i="1"/>
  <c r="F2969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9" i="1"/>
  <c r="F2939" i="1"/>
  <c r="G2938" i="1"/>
  <c r="F2938" i="1"/>
  <c r="G2937" i="1"/>
  <c r="F2937" i="1"/>
  <c r="G2936" i="1"/>
  <c r="F2936" i="1"/>
  <c r="G2935" i="1"/>
  <c r="F2935" i="1"/>
  <c r="G2934" i="1"/>
  <c r="F2934" i="1"/>
  <c r="G2933" i="1"/>
  <c r="F2933" i="1"/>
  <c r="G2932" i="1"/>
  <c r="F2932" i="1"/>
  <c r="G2931" i="1"/>
  <c r="F2931" i="1"/>
  <c r="G2930" i="1"/>
  <c r="F2930" i="1"/>
  <c r="G2929" i="1"/>
  <c r="F2929" i="1"/>
  <c r="G2928" i="1"/>
  <c r="F2928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3" i="1"/>
  <c r="F2913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7" i="1"/>
  <c r="F2877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6" i="1"/>
  <c r="F2846" i="1"/>
  <c r="G2845" i="1"/>
  <c r="F2845" i="1"/>
  <c r="G2844" i="1"/>
  <c r="F2844" i="1"/>
  <c r="G2843" i="1"/>
  <c r="F2843" i="1"/>
  <c r="G2842" i="1"/>
  <c r="F2842" i="1"/>
  <c r="G2841" i="1"/>
  <c r="F2841" i="1"/>
  <c r="G2840" i="1"/>
  <c r="F2840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4" i="1"/>
  <c r="F2824" i="1"/>
  <c r="G2823" i="1"/>
  <c r="F2823" i="1"/>
  <c r="G2822" i="1"/>
  <c r="F2822" i="1"/>
  <c r="G2821" i="1"/>
  <c r="F2821" i="1"/>
  <c r="G2820" i="1"/>
  <c r="F2820" i="1"/>
  <c r="G2819" i="1"/>
  <c r="F2819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2" i="1"/>
  <c r="F2802" i="1"/>
  <c r="G2801" i="1"/>
  <c r="F2801" i="1"/>
  <c r="G2800" i="1"/>
  <c r="F2800" i="1"/>
  <c r="G2799" i="1"/>
  <c r="F2799" i="1"/>
  <c r="G2798" i="1"/>
  <c r="F2798" i="1"/>
  <c r="G2797" i="1"/>
  <c r="F2797" i="1"/>
  <c r="G2796" i="1"/>
  <c r="F2796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65" i="1"/>
  <c r="F2765" i="1"/>
  <c r="G2764" i="1"/>
  <c r="F2764" i="1"/>
  <c r="G2763" i="1"/>
  <c r="F2763" i="1"/>
  <c r="G2762" i="1"/>
  <c r="F2762" i="1"/>
  <c r="G2761" i="1"/>
  <c r="F2761" i="1"/>
  <c r="G2760" i="1"/>
  <c r="F2760" i="1"/>
  <c r="G2759" i="1"/>
  <c r="F2759" i="1"/>
  <c r="G2758" i="1"/>
  <c r="F2758" i="1"/>
  <c r="G2757" i="1"/>
  <c r="F2757" i="1"/>
  <c r="G2756" i="1"/>
  <c r="F275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5" i="1"/>
  <c r="F2725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5" i="1"/>
  <c r="F2715" i="1"/>
  <c r="G2714" i="1"/>
  <c r="F2714" i="1"/>
  <c r="G2713" i="1"/>
  <c r="F2713" i="1"/>
  <c r="G2712" i="1"/>
  <c r="F2712" i="1"/>
  <c r="G2711" i="1"/>
  <c r="F2711" i="1"/>
  <c r="G2710" i="1"/>
  <c r="F2710" i="1"/>
  <c r="G2709" i="1"/>
  <c r="F2709" i="1"/>
  <c r="G2708" i="1"/>
  <c r="F2708" i="1"/>
  <c r="G2707" i="1"/>
  <c r="F2707" i="1"/>
  <c r="G2706" i="1"/>
  <c r="F2706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8" i="1"/>
  <c r="F2678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8" i="1"/>
  <c r="F2668" i="1"/>
  <c r="G2667" i="1"/>
  <c r="F2667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9" i="1"/>
  <c r="F2659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3" i="1"/>
  <c r="F2643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8" i="1"/>
  <c r="F2628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9" i="1"/>
  <c r="F2599" i="1"/>
  <c r="G2598" i="1"/>
  <c r="F2598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2" i="1"/>
  <c r="F2562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4" i="1"/>
  <c r="F2554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5" i="1"/>
  <c r="F2545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7" i="1"/>
  <c r="F2537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1" i="1"/>
  <c r="F2521" i="1"/>
  <c r="G2520" i="1"/>
  <c r="F2520" i="1"/>
  <c r="G2519" i="1"/>
  <c r="F2519" i="1"/>
  <c r="G2518" i="1"/>
  <c r="F2518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9" i="1"/>
  <c r="F2499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3" i="1"/>
  <c r="F2473" i="1"/>
  <c r="G2472" i="1"/>
  <c r="F2472" i="1"/>
  <c r="G2471" i="1"/>
  <c r="F2471" i="1"/>
  <c r="G2470" i="1"/>
  <c r="F2470" i="1"/>
  <c r="G2469" i="1"/>
  <c r="F2469" i="1"/>
  <c r="G2468" i="1"/>
  <c r="F2468" i="1"/>
  <c r="G2467" i="1"/>
  <c r="F2467" i="1"/>
  <c r="G2466" i="1"/>
  <c r="F2466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50" i="1"/>
  <c r="F2450" i="1"/>
  <c r="G2449" i="1"/>
  <c r="F2449" i="1"/>
  <c r="G2448" i="1"/>
  <c r="F2448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1" i="1"/>
  <c r="F2441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2" i="1"/>
  <c r="F2432" i="1"/>
  <c r="G2431" i="1"/>
  <c r="F2431" i="1"/>
  <c r="G2430" i="1"/>
  <c r="F2430" i="1"/>
  <c r="G2429" i="1"/>
  <c r="F2429" i="1"/>
  <c r="G2428" i="1"/>
  <c r="F2428" i="1"/>
  <c r="G2427" i="1"/>
  <c r="F2427" i="1"/>
  <c r="G2426" i="1"/>
  <c r="F2426" i="1"/>
  <c r="G2425" i="1"/>
  <c r="F2425" i="1"/>
  <c r="G2424" i="1"/>
  <c r="F2424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17" i="1"/>
  <c r="F2417" i="1"/>
  <c r="G2416" i="1"/>
  <c r="F2416" i="1"/>
  <c r="G2415" i="1"/>
  <c r="F2415" i="1"/>
  <c r="G2414" i="1"/>
  <c r="F2414" i="1"/>
  <c r="G2413" i="1"/>
  <c r="F2413" i="1"/>
  <c r="G2412" i="1"/>
  <c r="F2412" i="1"/>
  <c r="G2411" i="1"/>
  <c r="F2411" i="1"/>
  <c r="G2410" i="1"/>
  <c r="F2410" i="1"/>
  <c r="G2409" i="1"/>
  <c r="F2409" i="1"/>
  <c r="G2408" i="1"/>
  <c r="F2408" i="1"/>
  <c r="G2407" i="1"/>
  <c r="F2407" i="1"/>
  <c r="G2406" i="1"/>
  <c r="F2406" i="1"/>
  <c r="G2405" i="1"/>
  <c r="F2405" i="1"/>
  <c r="G2404" i="1"/>
  <c r="F2404" i="1"/>
  <c r="G2403" i="1"/>
  <c r="F2403" i="1"/>
  <c r="G2402" i="1"/>
  <c r="F2402" i="1"/>
  <c r="G2401" i="1"/>
  <c r="F2401" i="1"/>
  <c r="G2400" i="1"/>
  <c r="F2400" i="1"/>
  <c r="G2399" i="1"/>
  <c r="F2399" i="1"/>
  <c r="G2398" i="1"/>
  <c r="F2398" i="1"/>
  <c r="G2397" i="1"/>
  <c r="F2397" i="1"/>
  <c r="G2396" i="1"/>
  <c r="F2396" i="1"/>
  <c r="G2395" i="1"/>
  <c r="F2395" i="1"/>
  <c r="G2394" i="1"/>
  <c r="F2394" i="1"/>
  <c r="G2393" i="1"/>
  <c r="F2393" i="1"/>
  <c r="G2392" i="1"/>
  <c r="F2392" i="1"/>
  <c r="G2391" i="1"/>
  <c r="F2391" i="1"/>
  <c r="G2390" i="1"/>
  <c r="F2390" i="1"/>
  <c r="G2389" i="1"/>
  <c r="F2389" i="1"/>
  <c r="G2388" i="1"/>
  <c r="F2388" i="1"/>
  <c r="G2387" i="1"/>
  <c r="F2387" i="1"/>
  <c r="G2386" i="1"/>
  <c r="F2386" i="1"/>
  <c r="G2385" i="1"/>
  <c r="F2385" i="1"/>
  <c r="G2384" i="1"/>
  <c r="F2384" i="1"/>
  <c r="G2383" i="1"/>
  <c r="F2383" i="1"/>
  <c r="G2382" i="1"/>
  <c r="F2382" i="1"/>
  <c r="G2381" i="1"/>
  <c r="F2381" i="1"/>
  <c r="G2380" i="1"/>
  <c r="F2380" i="1"/>
  <c r="G2379" i="1"/>
  <c r="F2379" i="1"/>
  <c r="G2378" i="1"/>
  <c r="F2378" i="1"/>
  <c r="G2377" i="1"/>
  <c r="F2377" i="1"/>
  <c r="G2376" i="1"/>
  <c r="F2376" i="1"/>
  <c r="G2375" i="1"/>
  <c r="F2375" i="1"/>
  <c r="G2374" i="1"/>
  <c r="F2374" i="1"/>
  <c r="G2373" i="1"/>
  <c r="F2373" i="1"/>
  <c r="G2372" i="1"/>
  <c r="F2372" i="1"/>
  <c r="G2371" i="1"/>
  <c r="F2371" i="1"/>
  <c r="G2370" i="1"/>
  <c r="F2370" i="1"/>
  <c r="G2369" i="1"/>
  <c r="F2369" i="1"/>
  <c r="G2368" i="1"/>
  <c r="F2368" i="1"/>
  <c r="G2367" i="1"/>
  <c r="F2367" i="1"/>
  <c r="G2366" i="1"/>
  <c r="F2366" i="1"/>
  <c r="G2365" i="1"/>
  <c r="F2365" i="1"/>
  <c r="G2364" i="1"/>
  <c r="F2364" i="1"/>
  <c r="G2363" i="1"/>
  <c r="F2363" i="1"/>
  <c r="G2362" i="1"/>
  <c r="F2362" i="1"/>
  <c r="G2361" i="1"/>
  <c r="F2361" i="1"/>
  <c r="G2360" i="1"/>
  <c r="F2360" i="1"/>
  <c r="G2359" i="1"/>
  <c r="F2359" i="1"/>
  <c r="G2358" i="1"/>
  <c r="F2358" i="1"/>
  <c r="G2357" i="1"/>
  <c r="F2357" i="1"/>
  <c r="G2356" i="1"/>
  <c r="F2356" i="1"/>
  <c r="G2355" i="1"/>
  <c r="F2355" i="1"/>
  <c r="G2354" i="1"/>
  <c r="F2354" i="1"/>
  <c r="G2353" i="1"/>
  <c r="F2353" i="1"/>
  <c r="G2352" i="1"/>
  <c r="F2352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2" i="1"/>
  <c r="F2342" i="1"/>
  <c r="G2341" i="1"/>
  <c r="F2341" i="1"/>
  <c r="G2340" i="1"/>
  <c r="F2340" i="1"/>
  <c r="G2339" i="1"/>
  <c r="F2339" i="1"/>
  <c r="G2338" i="1"/>
  <c r="F2338" i="1"/>
  <c r="G2337" i="1"/>
  <c r="F2337" i="1"/>
  <c r="G2336" i="1"/>
  <c r="F2336" i="1"/>
  <c r="G2335" i="1"/>
  <c r="F2335" i="1"/>
  <c r="G2334" i="1"/>
  <c r="F2334" i="1"/>
  <c r="G2333" i="1"/>
  <c r="F2333" i="1"/>
  <c r="G2332" i="1"/>
  <c r="F2332" i="1"/>
  <c r="G2331" i="1"/>
  <c r="F2331" i="1"/>
  <c r="G2330" i="1"/>
  <c r="F2330" i="1"/>
  <c r="G2329" i="1"/>
  <c r="F2329" i="1"/>
  <c r="G2328" i="1"/>
  <c r="F2328" i="1"/>
  <c r="G2327" i="1"/>
  <c r="F2327" i="1"/>
  <c r="G2326" i="1"/>
  <c r="F2326" i="1"/>
  <c r="G2325" i="1"/>
  <c r="F2325" i="1"/>
  <c r="G2324" i="1"/>
  <c r="F2324" i="1"/>
  <c r="G2323" i="1"/>
  <c r="F2323" i="1"/>
  <c r="G2322" i="1"/>
  <c r="F2322" i="1"/>
  <c r="G2321" i="1"/>
  <c r="F2321" i="1"/>
  <c r="G2320" i="1"/>
  <c r="F2320" i="1"/>
  <c r="G2319" i="1"/>
  <c r="F2319" i="1"/>
  <c r="G2318" i="1"/>
  <c r="F2318" i="1"/>
  <c r="G2317" i="1"/>
  <c r="F2317" i="1"/>
  <c r="G2316" i="1"/>
  <c r="F2316" i="1"/>
  <c r="G2315" i="1"/>
  <c r="F2315" i="1"/>
  <c r="G2314" i="1"/>
  <c r="F2314" i="1"/>
  <c r="G2313" i="1"/>
  <c r="F2313" i="1"/>
  <c r="G2312" i="1"/>
  <c r="F2312" i="1"/>
  <c r="G2311" i="1"/>
  <c r="F2311" i="1"/>
  <c r="G2310" i="1"/>
  <c r="F2310" i="1"/>
  <c r="G2309" i="1"/>
  <c r="F2309" i="1"/>
  <c r="G2308" i="1"/>
  <c r="F2308" i="1"/>
  <c r="G2307" i="1"/>
  <c r="F2307" i="1"/>
  <c r="G2306" i="1"/>
  <c r="F2306" i="1"/>
  <c r="G2305" i="1"/>
  <c r="F2305" i="1"/>
  <c r="G2304" i="1"/>
  <c r="F2304" i="1"/>
  <c r="G2303" i="1"/>
  <c r="F2303" i="1"/>
  <c r="G2302" i="1"/>
  <c r="F2302" i="1"/>
  <c r="G2301" i="1"/>
  <c r="F2301" i="1"/>
  <c r="G2300" i="1"/>
  <c r="F2300" i="1"/>
  <c r="G2299" i="1"/>
  <c r="F2299" i="1"/>
  <c r="G2298" i="1"/>
  <c r="F2298" i="1"/>
  <c r="G2297" i="1"/>
  <c r="F2297" i="1"/>
  <c r="G2296" i="1"/>
  <c r="F2296" i="1"/>
  <c r="G2295" i="1"/>
  <c r="F2295" i="1"/>
  <c r="G2294" i="1"/>
  <c r="F2294" i="1"/>
  <c r="G2293" i="1"/>
  <c r="F2293" i="1"/>
  <c r="G2292" i="1"/>
  <c r="F2292" i="1"/>
  <c r="G2291" i="1"/>
  <c r="F2291" i="1"/>
  <c r="G2290" i="1"/>
  <c r="F2290" i="1"/>
  <c r="G2289" i="1"/>
  <c r="F2289" i="1"/>
  <c r="G2288" i="1"/>
  <c r="F2288" i="1"/>
  <c r="G2287" i="1"/>
  <c r="F2287" i="1"/>
  <c r="G2286" i="1"/>
  <c r="F2286" i="1"/>
  <c r="G2285" i="1"/>
  <c r="F2285" i="1"/>
  <c r="G2284" i="1"/>
  <c r="F2284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74" i="1"/>
  <c r="F2274" i="1"/>
  <c r="G2273" i="1"/>
  <c r="F2273" i="1"/>
  <c r="G2272" i="1"/>
  <c r="F2272" i="1"/>
  <c r="G2271" i="1"/>
  <c r="F2271" i="1"/>
  <c r="G2270" i="1"/>
  <c r="F2270" i="1"/>
  <c r="G2269" i="1"/>
  <c r="F2269" i="1"/>
  <c r="G2268" i="1"/>
  <c r="F2268" i="1"/>
  <c r="G2267" i="1"/>
  <c r="F2267" i="1"/>
  <c r="G2266" i="1"/>
  <c r="F2266" i="1"/>
  <c r="G2265" i="1"/>
  <c r="F2265" i="1"/>
  <c r="G2264" i="1"/>
  <c r="F2264" i="1"/>
  <c r="G2263" i="1"/>
  <c r="F2263" i="1"/>
  <c r="G2262" i="1"/>
  <c r="F2262" i="1"/>
  <c r="G2261" i="1"/>
  <c r="F2261" i="1"/>
  <c r="G2260" i="1"/>
  <c r="F2260" i="1"/>
  <c r="G2259" i="1"/>
  <c r="F2259" i="1"/>
  <c r="G2258" i="1"/>
  <c r="F2258" i="1"/>
  <c r="G2257" i="1"/>
  <c r="F2257" i="1"/>
  <c r="G2256" i="1"/>
  <c r="F2256" i="1"/>
  <c r="G2255" i="1"/>
  <c r="F2255" i="1"/>
  <c r="G2254" i="1"/>
  <c r="F2254" i="1"/>
  <c r="G2253" i="1"/>
  <c r="F2253" i="1"/>
  <c r="G2252" i="1"/>
  <c r="F2252" i="1"/>
  <c r="G2251" i="1"/>
  <c r="F2251" i="1"/>
  <c r="G2250" i="1"/>
  <c r="F2250" i="1"/>
  <c r="G2249" i="1"/>
  <c r="F2249" i="1"/>
  <c r="G2248" i="1"/>
  <c r="F2248" i="1"/>
  <c r="G2247" i="1"/>
  <c r="F2247" i="1"/>
  <c r="G2246" i="1"/>
  <c r="F2246" i="1"/>
  <c r="G2245" i="1"/>
  <c r="F2245" i="1"/>
  <c r="G2244" i="1"/>
  <c r="F2244" i="1"/>
  <c r="G2243" i="1"/>
  <c r="F2243" i="1"/>
  <c r="G2242" i="1"/>
  <c r="F2242" i="1"/>
  <c r="G2241" i="1"/>
  <c r="F2241" i="1"/>
  <c r="G2240" i="1"/>
  <c r="F2240" i="1"/>
  <c r="G2239" i="1"/>
  <c r="F2239" i="1"/>
  <c r="G2238" i="1"/>
  <c r="F2238" i="1"/>
  <c r="G2237" i="1"/>
  <c r="F2237" i="1"/>
  <c r="G2236" i="1"/>
  <c r="F2236" i="1"/>
  <c r="G2235" i="1"/>
  <c r="F2235" i="1"/>
  <c r="G2234" i="1"/>
  <c r="F2234" i="1"/>
  <c r="G2233" i="1"/>
  <c r="F2233" i="1"/>
  <c r="G2232" i="1"/>
  <c r="F2232" i="1"/>
  <c r="G2231" i="1"/>
  <c r="F2231" i="1"/>
  <c r="G2230" i="1"/>
  <c r="F2230" i="1"/>
  <c r="G2229" i="1"/>
  <c r="F2229" i="1"/>
  <c r="G2228" i="1"/>
  <c r="F2228" i="1"/>
  <c r="G2227" i="1"/>
  <c r="F2227" i="1"/>
  <c r="G2226" i="1"/>
  <c r="F2226" i="1"/>
  <c r="G2225" i="1"/>
  <c r="F2225" i="1"/>
  <c r="G2224" i="1"/>
  <c r="F2224" i="1"/>
  <c r="G2223" i="1"/>
  <c r="F2223" i="1"/>
  <c r="G2222" i="1"/>
  <c r="F2222" i="1"/>
  <c r="G2221" i="1"/>
  <c r="F2221" i="1"/>
  <c r="G2220" i="1"/>
  <c r="F2220" i="1"/>
  <c r="G2219" i="1"/>
  <c r="F2219" i="1"/>
  <c r="G2218" i="1"/>
  <c r="F2218" i="1"/>
  <c r="G2217" i="1"/>
  <c r="F2217" i="1"/>
  <c r="G2216" i="1"/>
  <c r="F2216" i="1"/>
  <c r="G2215" i="1"/>
  <c r="F2215" i="1"/>
  <c r="G2214" i="1"/>
  <c r="F2214" i="1"/>
  <c r="G2213" i="1"/>
  <c r="F2213" i="1"/>
  <c r="G2212" i="1"/>
  <c r="F2212" i="1"/>
  <c r="G2211" i="1"/>
  <c r="F2211" i="1"/>
  <c r="G2210" i="1"/>
  <c r="F2210" i="1"/>
  <c r="G2209" i="1"/>
  <c r="F2209" i="1"/>
  <c r="G2208" i="1"/>
  <c r="F2208" i="1"/>
  <c r="G2207" i="1"/>
  <c r="F2207" i="1"/>
  <c r="G2206" i="1"/>
  <c r="F2206" i="1"/>
  <c r="G2205" i="1"/>
  <c r="F2205" i="1"/>
  <c r="G2204" i="1"/>
  <c r="F2204" i="1"/>
  <c r="G2203" i="1"/>
  <c r="F2203" i="1"/>
  <c r="G2202" i="1"/>
  <c r="F2202" i="1"/>
  <c r="G2201" i="1"/>
  <c r="F2201" i="1"/>
  <c r="G2200" i="1"/>
  <c r="F2200" i="1"/>
  <c r="G2199" i="1"/>
  <c r="F2199" i="1"/>
  <c r="G2198" i="1"/>
  <c r="F2198" i="1"/>
  <c r="G2197" i="1"/>
  <c r="F2197" i="1"/>
  <c r="G2196" i="1"/>
  <c r="F2196" i="1"/>
  <c r="G2195" i="1"/>
  <c r="F2195" i="1"/>
  <c r="G2194" i="1"/>
  <c r="F2194" i="1"/>
  <c r="G2193" i="1"/>
  <c r="F2193" i="1"/>
  <c r="G2192" i="1"/>
  <c r="F2192" i="1"/>
  <c r="G2191" i="1"/>
  <c r="F2191" i="1"/>
  <c r="G2190" i="1"/>
  <c r="F2190" i="1"/>
  <c r="G2189" i="1"/>
  <c r="F2189" i="1"/>
  <c r="G2188" i="1"/>
  <c r="F2188" i="1"/>
  <c r="G2187" i="1"/>
  <c r="F2187" i="1"/>
  <c r="G2186" i="1"/>
  <c r="F2186" i="1"/>
  <c r="G2185" i="1"/>
  <c r="F2185" i="1"/>
  <c r="G2184" i="1"/>
  <c r="F2184" i="1"/>
  <c r="G2183" i="1"/>
  <c r="F2183" i="1"/>
  <c r="G2182" i="1"/>
  <c r="F2182" i="1"/>
  <c r="G2181" i="1"/>
  <c r="F2181" i="1"/>
  <c r="G2180" i="1"/>
  <c r="F2180" i="1"/>
  <c r="G2179" i="1"/>
  <c r="F2179" i="1"/>
  <c r="G2178" i="1"/>
  <c r="F2178" i="1"/>
  <c r="G2177" i="1"/>
  <c r="F2177" i="1"/>
  <c r="G2176" i="1"/>
  <c r="F2176" i="1"/>
  <c r="G2175" i="1"/>
  <c r="F2175" i="1"/>
  <c r="G2174" i="1"/>
  <c r="F2174" i="1"/>
  <c r="G2173" i="1"/>
  <c r="F2173" i="1"/>
  <c r="G2172" i="1"/>
  <c r="F2172" i="1"/>
  <c r="G2171" i="1"/>
  <c r="F2171" i="1"/>
  <c r="G2170" i="1"/>
  <c r="F2170" i="1"/>
  <c r="G2169" i="1"/>
  <c r="F2169" i="1"/>
  <c r="G2168" i="1"/>
  <c r="F2168" i="1"/>
  <c r="G2167" i="1"/>
  <c r="F2167" i="1"/>
  <c r="G2166" i="1"/>
  <c r="F2166" i="1"/>
  <c r="G2165" i="1"/>
  <c r="F2165" i="1"/>
  <c r="G2164" i="1"/>
  <c r="F2164" i="1"/>
  <c r="G2163" i="1"/>
  <c r="F2163" i="1"/>
  <c r="G2162" i="1"/>
  <c r="F2162" i="1"/>
  <c r="G2161" i="1"/>
  <c r="F2161" i="1"/>
  <c r="G2160" i="1"/>
  <c r="F2160" i="1"/>
  <c r="G2159" i="1"/>
  <c r="F2159" i="1"/>
  <c r="G2158" i="1"/>
  <c r="F2158" i="1"/>
  <c r="G2157" i="1"/>
  <c r="F2157" i="1"/>
  <c r="G2156" i="1"/>
  <c r="F2156" i="1"/>
  <c r="G2155" i="1"/>
  <c r="F2155" i="1"/>
  <c r="G2154" i="1"/>
  <c r="F2154" i="1"/>
  <c r="G2153" i="1"/>
  <c r="F2153" i="1"/>
  <c r="G2152" i="1"/>
  <c r="F2152" i="1"/>
  <c r="G2151" i="1"/>
  <c r="F2151" i="1"/>
  <c r="G2150" i="1"/>
  <c r="F2150" i="1"/>
  <c r="G2149" i="1"/>
  <c r="F2149" i="1"/>
  <c r="G2148" i="1"/>
  <c r="F2148" i="1"/>
  <c r="G2147" i="1"/>
  <c r="F2147" i="1"/>
  <c r="G2146" i="1"/>
  <c r="F2146" i="1"/>
  <c r="G2145" i="1"/>
  <c r="F2145" i="1"/>
  <c r="G2144" i="1"/>
  <c r="F2144" i="1"/>
  <c r="G2143" i="1"/>
  <c r="F2143" i="1"/>
  <c r="G2142" i="1"/>
  <c r="F2142" i="1"/>
  <c r="G2141" i="1"/>
  <c r="F2141" i="1"/>
  <c r="G2140" i="1"/>
  <c r="F2140" i="1"/>
  <c r="G2139" i="1"/>
  <c r="F2139" i="1"/>
  <c r="G2138" i="1"/>
  <c r="F2138" i="1"/>
  <c r="G2137" i="1"/>
  <c r="F2137" i="1"/>
  <c r="G2136" i="1"/>
  <c r="F2136" i="1"/>
  <c r="G2135" i="1"/>
  <c r="F2135" i="1"/>
  <c r="G2134" i="1"/>
  <c r="F2134" i="1"/>
  <c r="G2133" i="1"/>
  <c r="F2133" i="1"/>
  <c r="G2132" i="1"/>
  <c r="F2132" i="1"/>
  <c r="G2131" i="1"/>
  <c r="F2131" i="1"/>
  <c r="G2130" i="1"/>
  <c r="F2130" i="1"/>
  <c r="G2129" i="1"/>
  <c r="F2129" i="1"/>
  <c r="G2128" i="1"/>
  <c r="F2128" i="1"/>
  <c r="G2127" i="1"/>
  <c r="F2127" i="1"/>
  <c r="G2126" i="1"/>
  <c r="F2126" i="1"/>
  <c r="G2125" i="1"/>
  <c r="F2125" i="1"/>
  <c r="G2124" i="1"/>
  <c r="F2124" i="1"/>
  <c r="G2123" i="1"/>
  <c r="F2123" i="1"/>
  <c r="G2122" i="1"/>
  <c r="F2122" i="1"/>
  <c r="G2121" i="1"/>
  <c r="F2121" i="1"/>
  <c r="G2120" i="1"/>
  <c r="F2120" i="1"/>
  <c r="G2119" i="1"/>
  <c r="F2119" i="1"/>
  <c r="G2118" i="1"/>
  <c r="F2118" i="1"/>
  <c r="G2117" i="1"/>
  <c r="F2117" i="1"/>
  <c r="G2116" i="1"/>
  <c r="F2116" i="1"/>
  <c r="G2115" i="1"/>
  <c r="F2115" i="1"/>
  <c r="G2114" i="1"/>
  <c r="F2114" i="1"/>
  <c r="G2113" i="1"/>
  <c r="F2113" i="1"/>
  <c r="G2112" i="1"/>
  <c r="F2112" i="1"/>
  <c r="G2111" i="1"/>
  <c r="F2111" i="1"/>
  <c r="G2110" i="1"/>
  <c r="F2110" i="1"/>
  <c r="G2109" i="1"/>
  <c r="F2109" i="1"/>
  <c r="G2108" i="1"/>
  <c r="F2108" i="1"/>
  <c r="G2107" i="1"/>
  <c r="F2107" i="1"/>
  <c r="G2106" i="1"/>
  <c r="F2106" i="1"/>
  <c r="G2105" i="1"/>
  <c r="F2105" i="1"/>
  <c r="G2104" i="1"/>
  <c r="F2104" i="1"/>
  <c r="G2103" i="1"/>
  <c r="F2103" i="1"/>
  <c r="G2102" i="1"/>
  <c r="F2102" i="1"/>
  <c r="G2101" i="1"/>
  <c r="F2101" i="1"/>
  <c r="G2100" i="1"/>
  <c r="F2100" i="1"/>
  <c r="G2099" i="1"/>
  <c r="F2099" i="1"/>
  <c r="G2098" i="1"/>
  <c r="F2098" i="1"/>
  <c r="G2097" i="1"/>
  <c r="F2097" i="1"/>
  <c r="G2096" i="1"/>
  <c r="F2096" i="1"/>
  <c r="G2095" i="1"/>
  <c r="F2095" i="1"/>
  <c r="G2094" i="1"/>
  <c r="F2094" i="1"/>
  <c r="G2093" i="1"/>
  <c r="F2093" i="1"/>
  <c r="G2092" i="1"/>
  <c r="F2092" i="1"/>
  <c r="G2091" i="1"/>
  <c r="F2091" i="1"/>
  <c r="G2090" i="1"/>
  <c r="F2090" i="1"/>
  <c r="G2089" i="1"/>
  <c r="F2089" i="1"/>
  <c r="G2088" i="1"/>
  <c r="F2088" i="1"/>
  <c r="G2087" i="1"/>
  <c r="F2087" i="1"/>
  <c r="G2086" i="1"/>
  <c r="F2086" i="1"/>
  <c r="G2085" i="1"/>
  <c r="F2085" i="1"/>
  <c r="G2084" i="1"/>
  <c r="F2084" i="1"/>
  <c r="G2083" i="1"/>
  <c r="F2083" i="1"/>
  <c r="G2082" i="1"/>
  <c r="F2082" i="1"/>
  <c r="G2081" i="1"/>
  <c r="F2081" i="1"/>
  <c r="G2080" i="1"/>
  <c r="F2080" i="1"/>
  <c r="G2079" i="1"/>
  <c r="F2079" i="1"/>
  <c r="G2078" i="1"/>
  <c r="F2078" i="1"/>
  <c r="G2077" i="1"/>
  <c r="F2077" i="1"/>
  <c r="G2076" i="1"/>
  <c r="F2076" i="1"/>
  <c r="G2075" i="1"/>
  <c r="F2075" i="1"/>
  <c r="G2074" i="1"/>
  <c r="F2074" i="1"/>
  <c r="G2073" i="1"/>
  <c r="F2073" i="1"/>
  <c r="G2072" i="1"/>
  <c r="F2072" i="1"/>
  <c r="G2071" i="1"/>
  <c r="F2071" i="1"/>
  <c r="G2070" i="1"/>
  <c r="F2070" i="1"/>
  <c r="G2069" i="1"/>
  <c r="F2069" i="1"/>
  <c r="G2068" i="1"/>
  <c r="F2068" i="1"/>
  <c r="G2067" i="1"/>
  <c r="F2067" i="1"/>
  <c r="G2066" i="1"/>
  <c r="F2066" i="1"/>
  <c r="G2065" i="1"/>
  <c r="F2065" i="1"/>
  <c r="G2064" i="1"/>
  <c r="F2064" i="1"/>
  <c r="G2063" i="1"/>
  <c r="F2063" i="1"/>
  <c r="G2062" i="1"/>
  <c r="F2062" i="1"/>
  <c r="G2061" i="1"/>
  <c r="F2061" i="1"/>
  <c r="G2060" i="1"/>
  <c r="F2060" i="1"/>
  <c r="G2059" i="1"/>
  <c r="F2059" i="1"/>
  <c r="G2058" i="1"/>
  <c r="F2058" i="1"/>
  <c r="G2057" i="1"/>
  <c r="F2057" i="1"/>
  <c r="G2056" i="1"/>
  <c r="F2056" i="1"/>
  <c r="G2055" i="1"/>
  <c r="F2055" i="1"/>
  <c r="G2054" i="1"/>
  <c r="F2054" i="1"/>
  <c r="G2053" i="1"/>
  <c r="F2053" i="1"/>
  <c r="G2052" i="1"/>
  <c r="F2052" i="1"/>
  <c r="G2051" i="1"/>
  <c r="F2051" i="1"/>
  <c r="G2050" i="1"/>
  <c r="F2050" i="1"/>
  <c r="G2049" i="1"/>
  <c r="F2049" i="1"/>
  <c r="G2048" i="1"/>
  <c r="F2048" i="1"/>
  <c r="G2047" i="1"/>
  <c r="F2047" i="1"/>
  <c r="G2046" i="1"/>
  <c r="F2046" i="1"/>
  <c r="G2045" i="1"/>
  <c r="F2045" i="1"/>
  <c r="G2044" i="1"/>
  <c r="F2044" i="1"/>
  <c r="G2043" i="1"/>
  <c r="F2043" i="1"/>
  <c r="G2042" i="1"/>
  <c r="F2042" i="1"/>
  <c r="G2041" i="1"/>
  <c r="F2041" i="1"/>
  <c r="G2040" i="1"/>
  <c r="F2040" i="1"/>
  <c r="G2039" i="1"/>
  <c r="F2039" i="1"/>
  <c r="G2038" i="1"/>
  <c r="F2038" i="1"/>
  <c r="G2037" i="1"/>
  <c r="F2037" i="1"/>
  <c r="G2036" i="1"/>
  <c r="F2036" i="1"/>
  <c r="G2035" i="1"/>
  <c r="F2035" i="1"/>
  <c r="G2034" i="1"/>
  <c r="F2034" i="1"/>
  <c r="G2033" i="1"/>
  <c r="F2033" i="1"/>
  <c r="G2032" i="1"/>
  <c r="F2032" i="1"/>
  <c r="G2031" i="1"/>
  <c r="F2031" i="1"/>
  <c r="G2030" i="1"/>
  <c r="F2030" i="1"/>
  <c r="G2029" i="1"/>
  <c r="F2029" i="1"/>
  <c r="G2028" i="1"/>
  <c r="F2028" i="1"/>
  <c r="G2027" i="1"/>
  <c r="F2027" i="1"/>
  <c r="G2026" i="1"/>
  <c r="F2026" i="1"/>
  <c r="G2025" i="1"/>
  <c r="F2025" i="1"/>
  <c r="G2024" i="1"/>
  <c r="F2024" i="1"/>
  <c r="G2023" i="1"/>
  <c r="F2023" i="1"/>
  <c r="G2022" i="1"/>
  <c r="F2022" i="1"/>
  <c r="G2021" i="1"/>
  <c r="F2021" i="1"/>
  <c r="G2020" i="1"/>
  <c r="F2020" i="1"/>
  <c r="G2019" i="1"/>
  <c r="F2019" i="1"/>
  <c r="G2018" i="1"/>
  <c r="F2018" i="1"/>
  <c r="G2017" i="1"/>
  <c r="F2017" i="1"/>
  <c r="G2016" i="1"/>
  <c r="F2016" i="1"/>
  <c r="G2015" i="1"/>
  <c r="F2015" i="1"/>
  <c r="G2014" i="1"/>
  <c r="F2014" i="1"/>
  <c r="G2013" i="1"/>
  <c r="F2013" i="1"/>
  <c r="G2012" i="1"/>
  <c r="F2012" i="1"/>
  <c r="G2011" i="1"/>
  <c r="F2011" i="1"/>
  <c r="G2010" i="1"/>
  <c r="F2010" i="1"/>
  <c r="G2009" i="1"/>
  <c r="F2009" i="1"/>
  <c r="G2008" i="1"/>
  <c r="F2008" i="1"/>
  <c r="G2007" i="1"/>
  <c r="F2007" i="1"/>
  <c r="G2006" i="1"/>
  <c r="F2006" i="1"/>
  <c r="G2005" i="1"/>
  <c r="F2005" i="1"/>
  <c r="G2004" i="1"/>
  <c r="F2004" i="1"/>
  <c r="G2003" i="1"/>
  <c r="F2003" i="1"/>
  <c r="G2002" i="1"/>
  <c r="F2002" i="1"/>
  <c r="G2001" i="1"/>
  <c r="F2001" i="1"/>
  <c r="G2000" i="1"/>
  <c r="F2000" i="1"/>
  <c r="G1999" i="1"/>
  <c r="F1999" i="1"/>
  <c r="G1998" i="1"/>
  <c r="F1998" i="1"/>
  <c r="G1997" i="1"/>
  <c r="F1997" i="1"/>
  <c r="G1996" i="1"/>
  <c r="F1996" i="1"/>
  <c r="G1995" i="1"/>
  <c r="F1995" i="1"/>
  <c r="G1994" i="1"/>
  <c r="F1994" i="1"/>
  <c r="G1993" i="1"/>
  <c r="F1993" i="1"/>
  <c r="G1992" i="1"/>
  <c r="F1992" i="1"/>
  <c r="G1991" i="1"/>
  <c r="F1991" i="1"/>
  <c r="G1990" i="1"/>
  <c r="F1990" i="1"/>
  <c r="G1989" i="1"/>
  <c r="F1989" i="1"/>
  <c r="G1988" i="1"/>
  <c r="F1988" i="1"/>
  <c r="G1987" i="1"/>
  <c r="F1987" i="1"/>
  <c r="G1986" i="1"/>
  <c r="F1986" i="1"/>
  <c r="G1985" i="1"/>
  <c r="F1985" i="1"/>
  <c r="G1984" i="1"/>
  <c r="F1984" i="1"/>
  <c r="G1983" i="1"/>
  <c r="F1983" i="1"/>
  <c r="G1982" i="1"/>
  <c r="F1982" i="1"/>
  <c r="G1981" i="1"/>
  <c r="F1981" i="1"/>
  <c r="G1980" i="1"/>
  <c r="F1980" i="1"/>
  <c r="G1979" i="1"/>
  <c r="F1979" i="1"/>
  <c r="G1978" i="1"/>
  <c r="F1978" i="1"/>
  <c r="G1977" i="1"/>
  <c r="F1977" i="1"/>
  <c r="G1976" i="1"/>
  <c r="F1976" i="1"/>
  <c r="G1975" i="1"/>
  <c r="F1975" i="1"/>
  <c r="G1974" i="1"/>
  <c r="F1974" i="1"/>
  <c r="G1973" i="1"/>
  <c r="F1973" i="1"/>
  <c r="G1972" i="1"/>
  <c r="F1972" i="1"/>
  <c r="G1971" i="1"/>
  <c r="F1971" i="1"/>
  <c r="G1970" i="1"/>
  <c r="F1970" i="1"/>
  <c r="G1969" i="1"/>
  <c r="F1969" i="1"/>
  <c r="G1968" i="1"/>
  <c r="F1968" i="1"/>
  <c r="G1967" i="1"/>
  <c r="F1967" i="1"/>
  <c r="G1966" i="1"/>
  <c r="F1966" i="1"/>
  <c r="G1965" i="1"/>
  <c r="F1965" i="1"/>
  <c r="G1964" i="1"/>
  <c r="F1964" i="1"/>
  <c r="G1963" i="1"/>
  <c r="F1963" i="1"/>
  <c r="G1962" i="1"/>
  <c r="F1962" i="1"/>
  <c r="G1961" i="1"/>
  <c r="F1961" i="1"/>
  <c r="G1960" i="1"/>
  <c r="F1960" i="1"/>
  <c r="G1959" i="1"/>
  <c r="F1959" i="1"/>
  <c r="G1958" i="1"/>
  <c r="F1958" i="1"/>
  <c r="G1957" i="1"/>
  <c r="F1957" i="1"/>
  <c r="G1956" i="1"/>
  <c r="F1956" i="1"/>
  <c r="G1955" i="1"/>
  <c r="F1955" i="1"/>
  <c r="G1954" i="1"/>
  <c r="F1954" i="1"/>
  <c r="G1953" i="1"/>
  <c r="F1953" i="1"/>
  <c r="G1952" i="1"/>
  <c r="F1952" i="1"/>
  <c r="G1951" i="1"/>
  <c r="F1951" i="1"/>
  <c r="G1950" i="1"/>
  <c r="F1950" i="1"/>
  <c r="G1949" i="1"/>
  <c r="F1949" i="1"/>
  <c r="G1948" i="1"/>
  <c r="F1948" i="1"/>
  <c r="G1947" i="1"/>
  <c r="F1947" i="1"/>
  <c r="G1946" i="1"/>
  <c r="F1946" i="1"/>
  <c r="G1945" i="1"/>
  <c r="F1945" i="1"/>
  <c r="G1944" i="1"/>
  <c r="F1944" i="1"/>
  <c r="G1943" i="1"/>
  <c r="F1943" i="1"/>
  <c r="G1942" i="1"/>
  <c r="F1942" i="1"/>
  <c r="G1941" i="1"/>
  <c r="F1941" i="1"/>
  <c r="G1940" i="1"/>
  <c r="F1940" i="1"/>
  <c r="G1939" i="1"/>
  <c r="F1939" i="1"/>
  <c r="G1938" i="1"/>
  <c r="F1938" i="1"/>
  <c r="G1937" i="1"/>
  <c r="F1937" i="1"/>
  <c r="G1936" i="1"/>
  <c r="F1936" i="1"/>
  <c r="G1935" i="1"/>
  <c r="F1935" i="1"/>
  <c r="G1934" i="1"/>
  <c r="F1934" i="1"/>
  <c r="G1933" i="1"/>
  <c r="F1933" i="1"/>
  <c r="G1932" i="1"/>
  <c r="F1932" i="1"/>
  <c r="G1931" i="1"/>
  <c r="F1931" i="1"/>
  <c r="G1930" i="1"/>
  <c r="F1930" i="1"/>
  <c r="G1929" i="1"/>
  <c r="F1929" i="1"/>
  <c r="G1928" i="1"/>
  <c r="F1928" i="1"/>
  <c r="G1927" i="1"/>
  <c r="F1927" i="1"/>
  <c r="G1926" i="1"/>
  <c r="F1926" i="1"/>
  <c r="G1925" i="1"/>
  <c r="F1925" i="1"/>
  <c r="G1924" i="1"/>
  <c r="F1924" i="1"/>
  <c r="G1923" i="1"/>
  <c r="F1923" i="1"/>
  <c r="G1922" i="1"/>
  <c r="F1922" i="1"/>
  <c r="G1921" i="1"/>
  <c r="F1921" i="1"/>
  <c r="G1920" i="1"/>
  <c r="F1920" i="1"/>
  <c r="G1919" i="1"/>
  <c r="F1919" i="1"/>
  <c r="G1918" i="1"/>
  <c r="F1918" i="1"/>
  <c r="G1917" i="1"/>
  <c r="F1917" i="1"/>
  <c r="G1916" i="1"/>
  <c r="F1916" i="1"/>
  <c r="G1915" i="1"/>
  <c r="F1915" i="1"/>
  <c r="G1914" i="1"/>
  <c r="F1914" i="1"/>
  <c r="G1913" i="1"/>
  <c r="F1913" i="1"/>
  <c r="G1912" i="1"/>
  <c r="F1912" i="1"/>
  <c r="G1911" i="1"/>
  <c r="F1911" i="1"/>
  <c r="G1910" i="1"/>
  <c r="F1910" i="1"/>
  <c r="G1909" i="1"/>
  <c r="F1909" i="1"/>
  <c r="G1908" i="1"/>
  <c r="F1908" i="1"/>
  <c r="G1907" i="1"/>
  <c r="F1907" i="1"/>
  <c r="G1906" i="1"/>
  <c r="F1906" i="1"/>
  <c r="G1905" i="1"/>
  <c r="F1905" i="1"/>
  <c r="G1904" i="1"/>
  <c r="F1904" i="1"/>
  <c r="G1903" i="1"/>
  <c r="F1903" i="1"/>
  <c r="G1902" i="1"/>
  <c r="F1902" i="1"/>
  <c r="G1901" i="1"/>
  <c r="F1901" i="1"/>
  <c r="G1900" i="1"/>
  <c r="F1900" i="1"/>
  <c r="G1899" i="1"/>
  <c r="F1899" i="1"/>
  <c r="G1898" i="1"/>
  <c r="F1898" i="1"/>
  <c r="G1897" i="1"/>
  <c r="F1897" i="1"/>
  <c r="G1896" i="1"/>
  <c r="F1896" i="1"/>
  <c r="G1895" i="1"/>
  <c r="F1895" i="1"/>
  <c r="G1894" i="1"/>
  <c r="F1894" i="1"/>
  <c r="G1893" i="1"/>
  <c r="F1893" i="1"/>
  <c r="G1892" i="1"/>
  <c r="F1892" i="1"/>
  <c r="G1891" i="1"/>
  <c r="F1891" i="1"/>
  <c r="G1890" i="1"/>
  <c r="F1890" i="1"/>
  <c r="G1889" i="1"/>
  <c r="F1889" i="1"/>
  <c r="G1888" i="1"/>
  <c r="F1888" i="1"/>
  <c r="G1887" i="1"/>
  <c r="F1887" i="1"/>
  <c r="G1886" i="1"/>
  <c r="F1886" i="1"/>
  <c r="G1885" i="1"/>
  <c r="F1885" i="1"/>
  <c r="G1884" i="1"/>
  <c r="F1884" i="1"/>
  <c r="G1883" i="1"/>
  <c r="F1883" i="1"/>
  <c r="G1882" i="1"/>
  <c r="F1882" i="1"/>
  <c r="G1881" i="1"/>
  <c r="F1881" i="1"/>
  <c r="G1880" i="1"/>
  <c r="F1880" i="1"/>
  <c r="G1879" i="1"/>
  <c r="F1879" i="1"/>
  <c r="G1878" i="1"/>
  <c r="F1878" i="1"/>
  <c r="G1877" i="1"/>
  <c r="F1877" i="1"/>
  <c r="G1876" i="1"/>
  <c r="F1876" i="1"/>
  <c r="G1875" i="1"/>
  <c r="F1875" i="1"/>
  <c r="G1874" i="1"/>
  <c r="F1874" i="1"/>
  <c r="G1873" i="1"/>
  <c r="F1873" i="1"/>
  <c r="G1872" i="1"/>
  <c r="F1872" i="1"/>
  <c r="G1871" i="1"/>
  <c r="F1871" i="1"/>
  <c r="G1870" i="1"/>
  <c r="F1870" i="1"/>
  <c r="G1869" i="1"/>
  <c r="F1869" i="1"/>
  <c r="G1868" i="1"/>
  <c r="F1868" i="1"/>
  <c r="G1867" i="1"/>
  <c r="F1867" i="1"/>
  <c r="G1866" i="1"/>
  <c r="F1866" i="1"/>
  <c r="G1865" i="1"/>
  <c r="F1865" i="1"/>
  <c r="G1864" i="1"/>
  <c r="F1864" i="1"/>
  <c r="G1863" i="1"/>
  <c r="F1863" i="1"/>
  <c r="G1862" i="1"/>
  <c r="F1862" i="1"/>
  <c r="G1861" i="1"/>
  <c r="F1861" i="1"/>
  <c r="G1860" i="1"/>
  <c r="F1860" i="1"/>
  <c r="G1859" i="1"/>
  <c r="F1859" i="1"/>
  <c r="G1858" i="1"/>
  <c r="F1858" i="1"/>
  <c r="G1857" i="1"/>
  <c r="F1857" i="1"/>
  <c r="G1856" i="1"/>
  <c r="F1856" i="1"/>
  <c r="G1855" i="1"/>
  <c r="F1855" i="1"/>
  <c r="G1854" i="1"/>
  <c r="F1854" i="1"/>
  <c r="G1853" i="1"/>
  <c r="F1853" i="1"/>
  <c r="G1852" i="1"/>
  <c r="F1852" i="1"/>
  <c r="G1851" i="1"/>
  <c r="F1851" i="1"/>
  <c r="G1850" i="1"/>
  <c r="F1850" i="1"/>
  <c r="G1849" i="1"/>
  <c r="F1849" i="1"/>
  <c r="G1848" i="1"/>
  <c r="F1848" i="1"/>
  <c r="G1847" i="1"/>
  <c r="F1847" i="1"/>
  <c r="G1846" i="1"/>
  <c r="F1846" i="1"/>
  <c r="G1845" i="1"/>
  <c r="F1845" i="1"/>
  <c r="G1844" i="1"/>
  <c r="F1844" i="1"/>
  <c r="G1843" i="1"/>
  <c r="F1843" i="1"/>
  <c r="G1842" i="1"/>
  <c r="F1842" i="1"/>
  <c r="G1841" i="1"/>
  <c r="F1841" i="1"/>
  <c r="G1840" i="1"/>
  <c r="F1840" i="1"/>
  <c r="G1839" i="1"/>
  <c r="F1839" i="1"/>
  <c r="G1838" i="1"/>
  <c r="F1838" i="1"/>
  <c r="G1837" i="1"/>
  <c r="F1837" i="1"/>
  <c r="G1836" i="1"/>
  <c r="F1836" i="1"/>
  <c r="G1835" i="1"/>
  <c r="F1835" i="1"/>
  <c r="G1834" i="1"/>
  <c r="F1834" i="1"/>
  <c r="G1833" i="1"/>
  <c r="F1833" i="1"/>
  <c r="G1832" i="1"/>
  <c r="F1832" i="1"/>
  <c r="G1831" i="1"/>
  <c r="F1831" i="1"/>
  <c r="G1830" i="1"/>
  <c r="F1830" i="1"/>
  <c r="G1829" i="1"/>
  <c r="F1829" i="1"/>
  <c r="G1828" i="1"/>
  <c r="F1828" i="1"/>
  <c r="G1827" i="1"/>
  <c r="F1827" i="1"/>
  <c r="G1826" i="1"/>
  <c r="F1826" i="1"/>
  <c r="G1825" i="1"/>
  <c r="F1825" i="1"/>
  <c r="G1824" i="1"/>
  <c r="F1824" i="1"/>
  <c r="G1823" i="1"/>
  <c r="F1823" i="1"/>
  <c r="G1822" i="1"/>
  <c r="F1822" i="1"/>
  <c r="G1821" i="1"/>
  <c r="F1821" i="1"/>
  <c r="G1820" i="1"/>
  <c r="F1820" i="1"/>
  <c r="G1819" i="1"/>
  <c r="F1819" i="1"/>
  <c r="G1818" i="1"/>
  <c r="F1818" i="1"/>
  <c r="G1817" i="1"/>
  <c r="F1817" i="1"/>
  <c r="G1816" i="1"/>
  <c r="F1816" i="1"/>
  <c r="G1815" i="1"/>
  <c r="F1815" i="1"/>
  <c r="G1814" i="1"/>
  <c r="F1814" i="1"/>
  <c r="G1813" i="1"/>
  <c r="F1813" i="1"/>
  <c r="G1812" i="1"/>
  <c r="F1812" i="1"/>
  <c r="G1811" i="1"/>
  <c r="F1811" i="1"/>
  <c r="G1810" i="1"/>
  <c r="F1810" i="1"/>
  <c r="G1809" i="1"/>
  <c r="F1809" i="1"/>
  <c r="G1808" i="1"/>
  <c r="F1808" i="1"/>
  <c r="G1807" i="1"/>
  <c r="F1807" i="1"/>
  <c r="G1806" i="1"/>
  <c r="F1806" i="1"/>
  <c r="G1805" i="1"/>
  <c r="F1805" i="1"/>
  <c r="G1804" i="1"/>
  <c r="F1804" i="1"/>
  <c r="G1803" i="1"/>
  <c r="F1803" i="1"/>
  <c r="G1802" i="1"/>
  <c r="F1802" i="1"/>
  <c r="G1801" i="1"/>
  <c r="F1801" i="1"/>
  <c r="G1800" i="1"/>
  <c r="F1800" i="1"/>
  <c r="G1799" i="1"/>
  <c r="F1799" i="1"/>
  <c r="G1798" i="1"/>
  <c r="F1798" i="1"/>
  <c r="G1797" i="1"/>
  <c r="F1797" i="1"/>
  <c r="G1796" i="1"/>
  <c r="F1796" i="1"/>
  <c r="G1795" i="1"/>
  <c r="F1795" i="1"/>
  <c r="G1794" i="1"/>
  <c r="F1794" i="1"/>
  <c r="G1793" i="1"/>
  <c r="F1793" i="1"/>
  <c r="G1792" i="1"/>
  <c r="F1792" i="1"/>
  <c r="G1791" i="1"/>
  <c r="F1791" i="1"/>
  <c r="G1790" i="1"/>
  <c r="F1790" i="1"/>
  <c r="G1789" i="1"/>
  <c r="F1789" i="1"/>
  <c r="G1788" i="1"/>
  <c r="F1788" i="1"/>
  <c r="G1787" i="1"/>
  <c r="F1787" i="1"/>
  <c r="G1786" i="1"/>
  <c r="F1786" i="1"/>
  <c r="G1785" i="1"/>
  <c r="F1785" i="1"/>
  <c r="G1784" i="1"/>
  <c r="F1784" i="1"/>
  <c r="G1783" i="1"/>
  <c r="F1783" i="1"/>
  <c r="G1782" i="1"/>
  <c r="F1782" i="1"/>
  <c r="G1781" i="1"/>
  <c r="F1781" i="1"/>
  <c r="G1780" i="1"/>
  <c r="F1780" i="1"/>
  <c r="G1779" i="1"/>
  <c r="F1779" i="1"/>
  <c r="G1778" i="1"/>
  <c r="F1778" i="1"/>
  <c r="G1777" i="1"/>
  <c r="F1777" i="1"/>
  <c r="G1776" i="1"/>
  <c r="F1776" i="1"/>
  <c r="G1775" i="1"/>
  <c r="F1775" i="1"/>
  <c r="G1774" i="1"/>
  <c r="F1774" i="1"/>
  <c r="G1773" i="1"/>
  <c r="F1773" i="1"/>
  <c r="G1772" i="1"/>
  <c r="F1772" i="1"/>
  <c r="G1771" i="1"/>
  <c r="F1771" i="1"/>
  <c r="G1770" i="1"/>
  <c r="F1770" i="1"/>
  <c r="G1769" i="1"/>
  <c r="F1769" i="1"/>
  <c r="G1768" i="1"/>
  <c r="F1768" i="1"/>
  <c r="G1767" i="1"/>
  <c r="F1767" i="1"/>
  <c r="G1766" i="1"/>
  <c r="F1766" i="1"/>
  <c r="G1765" i="1"/>
  <c r="F1765" i="1"/>
  <c r="G1764" i="1"/>
  <c r="F1764" i="1"/>
  <c r="G1763" i="1"/>
  <c r="F1763" i="1"/>
  <c r="G1762" i="1"/>
  <c r="F1762" i="1"/>
  <c r="G1761" i="1"/>
  <c r="F1761" i="1"/>
  <c r="G1760" i="1"/>
  <c r="F1760" i="1"/>
  <c r="G1759" i="1"/>
  <c r="F1759" i="1"/>
  <c r="G1758" i="1"/>
  <c r="F1758" i="1"/>
  <c r="G1757" i="1"/>
  <c r="F1757" i="1"/>
  <c r="G1756" i="1"/>
  <c r="F1756" i="1"/>
  <c r="G1755" i="1"/>
  <c r="F1755" i="1"/>
  <c r="G1754" i="1"/>
  <c r="F1754" i="1"/>
  <c r="G1753" i="1"/>
  <c r="F1753" i="1"/>
  <c r="G1752" i="1"/>
  <c r="F1752" i="1"/>
  <c r="G1751" i="1"/>
  <c r="F1751" i="1"/>
  <c r="G1750" i="1"/>
  <c r="F1750" i="1"/>
  <c r="G1749" i="1"/>
  <c r="F1749" i="1"/>
  <c r="G1748" i="1"/>
  <c r="F1748" i="1"/>
  <c r="G1747" i="1"/>
  <c r="F1747" i="1"/>
  <c r="G1746" i="1"/>
  <c r="F1746" i="1"/>
  <c r="G1745" i="1"/>
  <c r="F1745" i="1"/>
  <c r="G1744" i="1"/>
  <c r="F1744" i="1"/>
  <c r="G1743" i="1"/>
  <c r="F1743" i="1"/>
  <c r="G1742" i="1"/>
  <c r="F1742" i="1"/>
  <c r="G1741" i="1"/>
  <c r="F1741" i="1"/>
  <c r="G1740" i="1"/>
  <c r="F1740" i="1"/>
  <c r="G1739" i="1"/>
  <c r="F1739" i="1"/>
  <c r="G1738" i="1"/>
  <c r="F1738" i="1"/>
  <c r="G1737" i="1"/>
  <c r="F1737" i="1"/>
  <c r="G1736" i="1"/>
  <c r="F1736" i="1"/>
  <c r="G1735" i="1"/>
  <c r="F1735" i="1"/>
  <c r="G1734" i="1"/>
  <c r="F1734" i="1"/>
  <c r="G1733" i="1"/>
  <c r="F1733" i="1"/>
  <c r="G1732" i="1"/>
  <c r="F1732" i="1"/>
  <c r="G1731" i="1"/>
  <c r="F1731" i="1"/>
  <c r="G1730" i="1"/>
  <c r="F1730" i="1"/>
  <c r="G1729" i="1"/>
  <c r="F1729" i="1"/>
  <c r="G1728" i="1"/>
  <c r="F1728" i="1"/>
  <c r="G1727" i="1"/>
  <c r="F1727" i="1"/>
  <c r="G1726" i="1"/>
  <c r="F1726" i="1"/>
  <c r="G1725" i="1"/>
  <c r="F1725" i="1"/>
  <c r="G1724" i="1"/>
  <c r="F1724" i="1"/>
  <c r="G1723" i="1"/>
  <c r="F1723" i="1"/>
  <c r="G1722" i="1"/>
  <c r="F1722" i="1"/>
  <c r="G1721" i="1"/>
  <c r="F1721" i="1"/>
  <c r="G1720" i="1"/>
  <c r="F1720" i="1"/>
  <c r="G1719" i="1"/>
  <c r="F1719" i="1"/>
  <c r="G1718" i="1"/>
  <c r="F1718" i="1"/>
  <c r="G1717" i="1"/>
  <c r="F1717" i="1"/>
  <c r="G1716" i="1"/>
  <c r="F1716" i="1"/>
  <c r="G1715" i="1"/>
  <c r="F1715" i="1"/>
  <c r="G1714" i="1"/>
  <c r="F1714" i="1"/>
  <c r="G1713" i="1"/>
  <c r="F1713" i="1"/>
  <c r="G1712" i="1"/>
  <c r="F1712" i="1"/>
  <c r="G1711" i="1"/>
  <c r="F1711" i="1"/>
  <c r="G1710" i="1"/>
  <c r="F1710" i="1"/>
  <c r="G1709" i="1"/>
  <c r="F1709" i="1"/>
  <c r="G1708" i="1"/>
  <c r="F1708" i="1"/>
  <c r="G1707" i="1"/>
  <c r="F1707" i="1"/>
  <c r="G1706" i="1"/>
  <c r="F1706" i="1"/>
  <c r="G1705" i="1"/>
  <c r="F1705" i="1"/>
  <c r="G1704" i="1"/>
  <c r="F1704" i="1"/>
  <c r="G1703" i="1"/>
  <c r="F1703" i="1"/>
  <c r="G1702" i="1"/>
  <c r="F1702" i="1"/>
  <c r="G1701" i="1"/>
  <c r="F1701" i="1"/>
  <c r="G1700" i="1"/>
  <c r="F1700" i="1"/>
  <c r="G1699" i="1"/>
  <c r="F1699" i="1"/>
  <c r="G1698" i="1"/>
  <c r="F1698" i="1"/>
  <c r="G1697" i="1"/>
  <c r="F1697" i="1"/>
  <c r="G1696" i="1"/>
  <c r="F1696" i="1"/>
  <c r="G1695" i="1"/>
  <c r="F1695" i="1"/>
  <c r="G1694" i="1"/>
  <c r="F1694" i="1"/>
  <c r="G1693" i="1"/>
  <c r="F1693" i="1"/>
  <c r="G1692" i="1"/>
  <c r="F1692" i="1"/>
  <c r="G1691" i="1"/>
  <c r="F1691" i="1"/>
  <c r="G1690" i="1"/>
  <c r="F1690" i="1"/>
  <c r="G1689" i="1"/>
  <c r="F1689" i="1"/>
  <c r="G1688" i="1"/>
  <c r="F1688" i="1"/>
  <c r="G1687" i="1"/>
  <c r="F1687" i="1"/>
  <c r="G1686" i="1"/>
  <c r="F1686" i="1"/>
  <c r="G1685" i="1"/>
  <c r="F1685" i="1"/>
  <c r="G1684" i="1"/>
  <c r="F1684" i="1"/>
  <c r="G1683" i="1"/>
  <c r="F1683" i="1"/>
  <c r="G1682" i="1"/>
  <c r="F1682" i="1"/>
  <c r="G1681" i="1"/>
  <c r="F1681" i="1"/>
  <c r="G1680" i="1"/>
  <c r="F1680" i="1"/>
  <c r="G1679" i="1"/>
  <c r="F1679" i="1"/>
  <c r="G1678" i="1"/>
  <c r="F1678" i="1"/>
  <c r="G1677" i="1"/>
  <c r="F1677" i="1"/>
  <c r="G1676" i="1"/>
  <c r="F1676" i="1"/>
  <c r="G1675" i="1"/>
  <c r="F1675" i="1"/>
  <c r="G1674" i="1"/>
  <c r="F1674" i="1"/>
  <c r="G1673" i="1"/>
  <c r="F1673" i="1"/>
  <c r="G1672" i="1"/>
  <c r="F1672" i="1"/>
  <c r="G1671" i="1"/>
  <c r="F1671" i="1"/>
  <c r="G1670" i="1"/>
  <c r="F1670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2" i="1"/>
  <c r="F1662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5" i="1"/>
  <c r="F1655" i="1"/>
  <c r="G1654" i="1"/>
  <c r="F1654" i="1"/>
  <c r="G1653" i="1"/>
  <c r="F1653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3" i="1"/>
  <c r="F1643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1" i="1"/>
  <c r="F1631" i="1"/>
  <c r="G1630" i="1"/>
  <c r="F1630" i="1"/>
  <c r="G1629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2" i="1"/>
  <c r="F1622" i="1"/>
  <c r="G1621" i="1"/>
  <c r="F1621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2" i="1"/>
  <c r="F1612" i="1"/>
  <c r="G1611" i="1"/>
  <c r="F1611" i="1"/>
  <c r="G1610" i="1"/>
  <c r="F1610" i="1"/>
  <c r="G1609" i="1"/>
  <c r="F1609" i="1"/>
  <c r="G1608" i="1"/>
  <c r="F1608" i="1"/>
  <c r="G1607" i="1"/>
  <c r="F1607" i="1"/>
  <c r="G1606" i="1"/>
  <c r="F1606" i="1"/>
  <c r="G1605" i="1"/>
  <c r="F1605" i="1"/>
  <c r="G1604" i="1"/>
  <c r="F1604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2" i="1"/>
  <c r="F1462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7" i="1"/>
  <c r="F997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3" i="1"/>
  <c r="F983" i="1"/>
  <c r="G982" i="1"/>
  <c r="F982" i="1"/>
  <c r="G981" i="1"/>
  <c r="F981" i="1"/>
  <c r="G980" i="1"/>
  <c r="F980" i="1"/>
  <c r="G979" i="1"/>
  <c r="F979" i="1"/>
  <c r="G978" i="1"/>
  <c r="F978" i="1"/>
  <c r="G977" i="1"/>
  <c r="F977" i="1"/>
  <c r="G976" i="1"/>
  <c r="F976" i="1"/>
  <c r="G975" i="1"/>
  <c r="F975" i="1"/>
  <c r="G974" i="1"/>
  <c r="F974" i="1"/>
  <c r="G973" i="1"/>
  <c r="F973" i="1"/>
  <c r="G972" i="1"/>
  <c r="F972" i="1"/>
  <c r="G971" i="1"/>
  <c r="F971" i="1"/>
  <c r="G970" i="1"/>
  <c r="F970" i="1"/>
  <c r="G969" i="1"/>
  <c r="F969" i="1"/>
  <c r="G968" i="1"/>
  <c r="F968" i="1"/>
  <c r="G967" i="1"/>
  <c r="F967" i="1"/>
  <c r="G966" i="1"/>
  <c r="F966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4" i="1"/>
  <c r="F954" i="1"/>
  <c r="G953" i="1"/>
  <c r="F953" i="1"/>
  <c r="G952" i="1"/>
  <c r="F952" i="1"/>
  <c r="G951" i="1"/>
  <c r="F951" i="1"/>
  <c r="G950" i="1"/>
  <c r="F950" i="1"/>
  <c r="G949" i="1"/>
  <c r="F949" i="1"/>
  <c r="G948" i="1"/>
  <c r="F948" i="1"/>
  <c r="G947" i="1"/>
  <c r="F947" i="1"/>
  <c r="G946" i="1"/>
  <c r="F946" i="1"/>
  <c r="G945" i="1"/>
  <c r="F945" i="1"/>
  <c r="G944" i="1"/>
  <c r="F944" i="1"/>
  <c r="G943" i="1"/>
  <c r="F943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6" i="1"/>
  <c r="F936" i="1"/>
  <c r="G935" i="1"/>
  <c r="F935" i="1"/>
  <c r="G934" i="1"/>
  <c r="F934" i="1"/>
  <c r="G933" i="1"/>
  <c r="F933" i="1"/>
  <c r="G932" i="1"/>
  <c r="F932" i="1"/>
  <c r="G931" i="1"/>
  <c r="F931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4" i="1"/>
  <c r="F924" i="1"/>
  <c r="G923" i="1"/>
  <c r="F923" i="1"/>
  <c r="G922" i="1"/>
  <c r="F922" i="1"/>
  <c r="G921" i="1"/>
  <c r="F921" i="1"/>
  <c r="G920" i="1"/>
  <c r="F920" i="1"/>
  <c r="G919" i="1"/>
  <c r="F919" i="1"/>
  <c r="G918" i="1"/>
  <c r="F918" i="1"/>
  <c r="G917" i="1"/>
  <c r="F917" i="1"/>
  <c r="G916" i="1"/>
  <c r="F916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32" i="6" l="1"/>
  <c r="O27" i="6" l="1"/>
  <c r="O28" i="6"/>
  <c r="O12" i="6"/>
  <c r="D32" i="6" s="1"/>
  <c r="O23" i="6"/>
  <c r="O13" i="6"/>
  <c r="O10" i="6"/>
  <c r="D35" i="6" s="1"/>
  <c r="O11" i="6"/>
  <c r="O15" i="6"/>
  <c r="O17" i="6"/>
  <c r="O24" i="6"/>
  <c r="O21" i="6"/>
  <c r="O18" i="6"/>
  <c r="O16" i="6"/>
  <c r="O22" i="6"/>
  <c r="O8" i="6"/>
  <c r="O14" i="6"/>
  <c r="O25" i="6"/>
  <c r="O20" i="6"/>
  <c r="O26" i="6"/>
  <c r="O9" i="6"/>
  <c r="O19" i="6"/>
  <c r="D33" i="6" l="1"/>
  <c r="D36" i="6"/>
  <c r="D34" i="6"/>
  <c r="F33" i="6" l="1"/>
</calcChain>
</file>

<file path=xl/sharedStrings.xml><?xml version="1.0" encoding="utf-8"?>
<sst xmlns="http://schemas.openxmlformats.org/spreadsheetml/2006/main" count="15414" uniqueCount="1570">
  <si>
    <t>NEW_CATG</t>
  </si>
  <si>
    <t>MONTH</t>
  </si>
  <si>
    <t>BIHAR</t>
  </si>
  <si>
    <t>BHAG</t>
  </si>
  <si>
    <t>AGRICULTURE PRODUCTS</t>
  </si>
  <si>
    <t>JAN JEEVAN</t>
  </si>
  <si>
    <t>JUL</t>
  </si>
  <si>
    <t>SWALAMBAN MARKETING PVT. LTD.</t>
  </si>
  <si>
    <t>JUN</t>
  </si>
  <si>
    <t>AUTOMOBILE</t>
  </si>
  <si>
    <t>A. B. SONS &amp; AUTOMOTIVES</t>
  </si>
  <si>
    <t>APR</t>
  </si>
  <si>
    <t>AUG</t>
  </si>
  <si>
    <t>SEP</t>
  </si>
  <si>
    <t>OCT</t>
  </si>
  <si>
    <t>A. S. TVS</t>
  </si>
  <si>
    <t>AMIT AUTOMOBILES BHAGALPUR</t>
  </si>
  <si>
    <t>AMIT AUTOMOTIVE</t>
  </si>
  <si>
    <t>AMIT MOTORS</t>
  </si>
  <si>
    <t>ANAND MOTORS</t>
  </si>
  <si>
    <t>ASHOK BAJAJ</t>
  </si>
  <si>
    <t>ASHOK TRADERS</t>
  </si>
  <si>
    <t>AYUSH CAR ACCESSORIES</t>
  </si>
  <si>
    <t>BINEET ENTERPRISES</t>
  </si>
  <si>
    <t>BIRAT AUTOMOBILES</t>
  </si>
  <si>
    <t>KRISHNA ENTERPRISES</t>
  </si>
  <si>
    <t>Lagoon Hyundai</t>
  </si>
  <si>
    <t>M/S ANAND MOTORS</t>
  </si>
  <si>
    <t>M/S ARYAN MOTORS</t>
  </si>
  <si>
    <t>M/S BIBHUTI AUTOMOBILE PVT LTD</t>
  </si>
  <si>
    <t>M/S SHIVA ENTERPRISES</t>
  </si>
  <si>
    <t>M/S SHREE OM MOTORS</t>
  </si>
  <si>
    <t>MAA TARA AUTO E- RICKSHAW</t>
  </si>
  <si>
    <t>MAA TRADERS</t>
  </si>
  <si>
    <t>PINKI ENGINEERING WORKS</t>
  </si>
  <si>
    <t>PRABHAKAR ENTERPRISES</t>
  </si>
  <si>
    <t>PRASHANT AUTOMOBILES</t>
  </si>
  <si>
    <t>RAMESHWARAM TVS</t>
  </si>
  <si>
    <t>RUCHI ENTERPRISES</t>
  </si>
  <si>
    <t>RUPRA AUTOMOBILE</t>
  </si>
  <si>
    <t>SHARVA AUTOMOBILE</t>
  </si>
  <si>
    <t>SHIVAAY MOTORS</t>
  </si>
  <si>
    <t>SHREE RAM ENTERPRISES</t>
  </si>
  <si>
    <t>SHREE SHAKTI AUTOMOBILES - BHA</t>
  </si>
  <si>
    <t>VISHNU AUTO</t>
  </si>
  <si>
    <t>BANKING &amp; FINANCE</t>
  </si>
  <si>
    <t>ALLAHABAD BANK</t>
  </si>
  <si>
    <t>MAY</t>
  </si>
  <si>
    <t>BANK OF INDIA</t>
  </si>
  <si>
    <t>BOB-BANK OF BARODA</t>
  </si>
  <si>
    <t>CANARA BANK</t>
  </si>
  <si>
    <t>DAKSHIN BIHAR GRAMIN BANK</t>
  </si>
  <si>
    <t>DENA BANK</t>
  </si>
  <si>
    <t>HDFC BANK LTD</t>
  </si>
  <si>
    <t>INDIAN BANK</t>
  </si>
  <si>
    <t>INDIAN OVERSEAS BANK</t>
  </si>
  <si>
    <t>LIC OF INDIA</t>
  </si>
  <si>
    <t>PNB-PUNJAB NATIONAL BANK LTD.</t>
  </si>
  <si>
    <t>SBI-STATE BANK OF INDIA</t>
  </si>
  <si>
    <t>THE BHAGALPUR CENTRAL CO-OPRAT</t>
  </si>
  <si>
    <t>UCO BANK</t>
  </si>
  <si>
    <t>UNION BANK OF INDIA</t>
  </si>
  <si>
    <t>CINEMA</t>
  </si>
  <si>
    <t>KISSHEBAZ</t>
  </si>
  <si>
    <t>EDUCATIONAL</t>
  </si>
  <si>
    <t>AAKLAN</t>
  </si>
  <si>
    <t>ABC PUBLIC SCHOOL</t>
  </si>
  <si>
    <t>ACHIEVERS POINT</t>
  </si>
  <si>
    <t>AMAN CLASSES</t>
  </si>
  <si>
    <t>ANANDRAM DHANDHANIA SARASWATI</t>
  </si>
  <si>
    <t>ARADHNA COLLEGE OF FILM &amp; ART</t>
  </si>
  <si>
    <t>ARJUN MEMORIAL TRUST (ARJUN CO</t>
  </si>
  <si>
    <t>ARYABHATTA PUBLIC SCHOOL</t>
  </si>
  <si>
    <t>ARYAN EDUCATIONAL TRUST</t>
  </si>
  <si>
    <t>BHAGALPUR INDUSTRIAL TRAINING</t>
  </si>
  <si>
    <t>CAREER INFOTECH</t>
  </si>
  <si>
    <t>CAREER MARGDARSHAK</t>
  </si>
  <si>
    <t>CAREER PLANNER</t>
  </si>
  <si>
    <t>CASH MEMO</t>
  </si>
  <si>
    <t>CHANDAN KUMAR JHA (STRINGER)</t>
  </si>
  <si>
    <t>CHAUHAN PUBLIC SCHOOL</t>
  </si>
  <si>
    <t>DAV PUBLIC SCHOOL NTPC KAHALGA</t>
  </si>
  <si>
    <t>DEO COMPUTER CENTER</t>
  </si>
  <si>
    <t>DIKSHA INTERNATIONAL</t>
  </si>
  <si>
    <t>DISHA NUCLEUS</t>
  </si>
  <si>
    <t>DIVINE HAPPY SCHOOL</t>
  </si>
  <si>
    <t>DMD EDUCATION_(CAREER POINT)</t>
  </si>
  <si>
    <t>DPS BHAGALPUR</t>
  </si>
  <si>
    <t>DPS JUNIOR</t>
  </si>
  <si>
    <t>EK LAVYA ENGLISH</t>
  </si>
  <si>
    <t>ENGLISH TEACHING CENTER</t>
  </si>
  <si>
    <t>G S SARASWTI VIDYA MANDI</t>
  </si>
  <si>
    <t>GOETHALS PUBLIC</t>
  </si>
  <si>
    <t>GRAVITY PHYSICS CLASSES</t>
  </si>
  <si>
    <t>GURUKRIPA ACADEMY</t>
  </si>
  <si>
    <t>GURUKUL</t>
  </si>
  <si>
    <t>GYANAM +2 SCHOOL</t>
  </si>
  <si>
    <t>HAPPY VALLEY SCHOOL</t>
  </si>
  <si>
    <t>HARIOM INSTITUTE</t>
  </si>
  <si>
    <t>I CAN +2 ACADEMY</t>
  </si>
  <si>
    <t>IGNITE CLASSES PVT LTD</t>
  </si>
  <si>
    <t>INNOVATION ACADEMY</t>
  </si>
  <si>
    <t>INTER MAHILA COLLEGE, BHAGALPU</t>
  </si>
  <si>
    <t>KIDZEE SCHOOL</t>
  </si>
  <si>
    <t>KIRAN INSTITUTE +2 SCHOOL</t>
  </si>
  <si>
    <t>KREATIONS TRADING</t>
  </si>
  <si>
    <t>LALMANI TECHNICAL EDUCATIONAL</t>
  </si>
  <si>
    <t>MAA GAYATRI CHARITABLE TRUST</t>
  </si>
  <si>
    <t>MAHABIR INDUSTRIAL TRAINING IN</t>
  </si>
  <si>
    <t>MANORAMA GROUP OF EDUCATION</t>
  </si>
  <si>
    <t>MANORAMA INDUSTRIAL TRAINING</t>
  </si>
  <si>
    <t>MOUNT XAVIER'S +2 SCHOOL</t>
  </si>
  <si>
    <t>MOUNT ZION ACADEMY, BHAGALPUR</t>
  </si>
  <si>
    <t>NASCENT ITI</t>
  </si>
  <si>
    <t>NAVODAYA MANAGEMENT</t>
  </si>
  <si>
    <t>NAVYUG VIDYALAYA</t>
  </si>
  <si>
    <t>NEC GROUP OF ITI</t>
  </si>
  <si>
    <t>NEW HORIZON SCHOOL</t>
  </si>
  <si>
    <t>NEW SANSKRITI</t>
  </si>
  <si>
    <t>OASIS EDUCATIONAL SERVICES PVT</t>
  </si>
  <si>
    <t>OSSA</t>
  </si>
  <si>
    <t>P K VIDYA NIKETAN</t>
  </si>
  <si>
    <t>P.N.A. &amp; B.P. SCIENCE COLLEGE</t>
  </si>
  <si>
    <t>P.P.INTERNATIONAL +2 SCHOOL</t>
  </si>
  <si>
    <t>PATHSHALA EDUSERV</t>
  </si>
  <si>
    <t>PRAGATI INDUSTRIAL TRAINING CE</t>
  </si>
  <si>
    <t>PT. HARI NARAYAN SHUKLA FOUNDA</t>
  </si>
  <si>
    <t>PURANMAL BAJORIA TEACHERS TRAI</t>
  </si>
  <si>
    <t>RADIAN CLASSES</t>
  </si>
  <si>
    <t>RADIANT IAS CLASSES</t>
  </si>
  <si>
    <t>RESOLUTION 10+2 INSTITUTE</t>
  </si>
  <si>
    <t>ROCK N ROLL KIDS PLAY &amp; NURSER</t>
  </si>
  <si>
    <t>S.M. COLLAGE BHAGALPUR</t>
  </si>
  <si>
    <t>S.S.B. SUNAINA ITI</t>
  </si>
  <si>
    <t>SAFAL CLASSES</t>
  </si>
  <si>
    <t>SAMBHAV COACHING CENTER</t>
  </si>
  <si>
    <t>SANT MENHI CONVENT SCHOOL,SABO</t>
  </si>
  <si>
    <t>SATYAM WAVE +2 SCHOOL BHAGALPU</t>
  </si>
  <si>
    <t>SHIV ITI</t>
  </si>
  <si>
    <t>SHREE CLASSES</t>
  </si>
  <si>
    <t>SILICON GROUP OF ITI</t>
  </si>
  <si>
    <t>SKILLS AHAAN PUBLIC SCHOOL</t>
  </si>
  <si>
    <t>Sumitra Devi</t>
  </si>
  <si>
    <t>SUNIL TRACKS CENTRE</t>
  </si>
  <si>
    <t>SUNRISE PUBLIC SCHOOL</t>
  </si>
  <si>
    <t>T.S GURUKUL</t>
  </si>
  <si>
    <t>TADAR MAHAVIDYALAY, TADAR</t>
  </si>
  <si>
    <t>TAKSHILA EDUCATIONAL &amp; SOCIAL</t>
  </si>
  <si>
    <t>TARGET - 15</t>
  </si>
  <si>
    <t>TEACHER TRANING COLLAGE</t>
  </si>
  <si>
    <t>TECHNO MISSION INTERNATIONAL S</t>
  </si>
  <si>
    <t>TECHNO POINT - BHAGALPUR</t>
  </si>
  <si>
    <t>TIME</t>
  </si>
  <si>
    <t>UDAAN EDUSERV</t>
  </si>
  <si>
    <t>V J INTERNATIONAL SCHOOL</t>
  </si>
  <si>
    <t>V.J. SCHOOL SACHDEVA</t>
  </si>
  <si>
    <t>VECTOR ACADEMY</t>
  </si>
  <si>
    <t>VEDIC CLASSES</t>
  </si>
  <si>
    <t>VIDYA AASHRAM +2SCHOOL (COACHI</t>
  </si>
  <si>
    <t>VIMAL BIBHUTI COLLEGE OF EDUCA</t>
  </si>
  <si>
    <t>ELECTRO &amp; ELECTRICAL</t>
  </si>
  <si>
    <t>ANUBHAV TRADING</t>
  </si>
  <si>
    <t>BADAL AUTO ELECTRICAL WORKS</t>
  </si>
  <si>
    <t>D DREAM PLAZA</t>
  </si>
  <si>
    <t>GLOBAL REFRIGERATION</t>
  </si>
  <si>
    <t>HINDUSTAN ENGINEERING</t>
  </si>
  <si>
    <t>MAA DURGA ENTERPRISES</t>
  </si>
  <si>
    <t>SHIVSHAKTI ENTERPRISES</t>
  </si>
  <si>
    <t>FMCG</t>
  </si>
  <si>
    <t>GURUDEV PERFUMERY WORKS</t>
  </si>
  <si>
    <t>SRI SHYAMCHHAYA UDYOG</t>
  </si>
  <si>
    <t>SUNDAR ENTERPRISES</t>
  </si>
  <si>
    <t>HEALTH CARE</t>
  </si>
  <si>
    <t>AARUSH ORTHO,SPORTS &amp; SPINE CE</t>
  </si>
  <si>
    <t>ADVANCE ENT HOSPITAL</t>
  </si>
  <si>
    <t>ADVANCE NAVJAT &amp; SHISHU CHIKIT</t>
  </si>
  <si>
    <t>ADVANCE TRAUMA &amp; MICROSURGERY</t>
  </si>
  <si>
    <t>ANIKET DENTAL CLINIC</t>
  </si>
  <si>
    <t>ARUMEE MAKEUP STUDIO N ACADEMY</t>
  </si>
  <si>
    <t>ARUSH ORTHO SPROTS AND SPINE C</t>
  </si>
  <si>
    <t>ASHIRWAAD NURSING HOME&amp; ADVANC</t>
  </si>
  <si>
    <t>BHAGALPUR NURSING HOME</t>
  </si>
  <si>
    <t>CENTRAL DIAGNOSTIC CENTRE</t>
  </si>
  <si>
    <t>CNM HOSPITAL</t>
  </si>
  <si>
    <t>CRANIO-MAXILLOFACIAL &amp; MULTISP</t>
  </si>
  <si>
    <t>DESHI DAWAKHANA</t>
  </si>
  <si>
    <t>DR D.P.SINGH</t>
  </si>
  <si>
    <t>DR SHANKAR</t>
  </si>
  <si>
    <t>DR. AJAY KUMAR SINGH-BHAGALPUR</t>
  </si>
  <si>
    <t>DR. BIJOY PRASAD NURSING HOME</t>
  </si>
  <si>
    <t>DR. PRITY MEMORIAL HOSPITAL-BH</t>
  </si>
  <si>
    <t>DR. SHANKAR SAH</t>
  </si>
  <si>
    <t>DR.S.K. PANJIKAR</t>
  </si>
  <si>
    <t>GLOCAL HEALTHCARE</t>
  </si>
  <si>
    <t>GOPAL AYURVEDIC CENTER</t>
  </si>
  <si>
    <t>GOPAL AYURVEDIC CENTRE</t>
  </si>
  <si>
    <t>GOVIND RAM TRADERS (LAKME SALO</t>
  </si>
  <si>
    <t>HALLOWMEDS HOSPITAL</t>
  </si>
  <si>
    <t>HEALING TOUCH CENTRE-BHAGALPUR</t>
  </si>
  <si>
    <t>JHON FITNESS</t>
  </si>
  <si>
    <t>JOHAR HOSPITAL</t>
  </si>
  <si>
    <t>K.K. NURSING HOME &amp; RESEARCH C</t>
  </si>
  <si>
    <t>LIFELINE CT SCAN &amp; DIGITAL X-R</t>
  </si>
  <si>
    <t>M/S SUDHA ENTERPRISES</t>
  </si>
  <si>
    <t>MEENAA FOUNDATION</t>
  </si>
  <si>
    <t>MIND &amp; MIGRAINE CENTER</t>
  </si>
  <si>
    <t>MIND &amp; MIGRAINE CLINIC</t>
  </si>
  <si>
    <t>NEO FITNESS-BHAGALPUR</t>
  </si>
  <si>
    <t>NEW ERA PHYSIO CLINIC</t>
  </si>
  <si>
    <t>NIRALA SPEECH &amp; HEARING CLINIC</t>
  </si>
  <si>
    <t>OM E.N.T. HOSPITAL, BHAGALPUR</t>
  </si>
  <si>
    <t>OM NEURO CENTRE - BHAGALPUR</t>
  </si>
  <si>
    <t>ORAL DENTAL HELTH CENTRE</t>
  </si>
  <si>
    <t>PANKAJ KUMAR</t>
  </si>
  <si>
    <t>PET'S CARNIVAL</t>
  </si>
  <si>
    <t>PRIDE HOSPITAL</t>
  </si>
  <si>
    <t>PULSE HOSPITAL</t>
  </si>
  <si>
    <t>S.T.C CLUB</t>
  </si>
  <si>
    <t>SAAOL HEART CENTER, BHAGALPUR</t>
  </si>
  <si>
    <t>SAH TRADING</t>
  </si>
  <si>
    <t>SAMRIDHI CLINIC</t>
  </si>
  <si>
    <t>SANGITA SPEECH &amp; HEARING REHAB</t>
  </si>
  <si>
    <t>SHAIN DENTAL CLINIC</t>
  </si>
  <si>
    <t>SHANVI CLINIC</t>
  </si>
  <si>
    <t>SHIVNARAYAN MEDICAL &amp; DENTAL C</t>
  </si>
  <si>
    <t>SKIN CARE CENTER &amp; BEAUTY CLIN</t>
  </si>
  <si>
    <t>SNEH NEW BORN &amp; CHILD CARE CEN</t>
  </si>
  <si>
    <t>SRI NAGESHWAR ORTHO &amp; TRAUMA C</t>
  </si>
  <si>
    <t>SRI RAM HOSPITAL</t>
  </si>
  <si>
    <t>ST PIOUS HEALTHCARE PVT. LTD.</t>
  </si>
  <si>
    <t>SUSHILA HOSPITAL</t>
  </si>
  <si>
    <t>SYNERGY WEST MANAGMENT PVT LTD</t>
  </si>
  <si>
    <t>THE JAWED HABIB SALON</t>
  </si>
  <si>
    <t>THE TOOTH CARE</t>
  </si>
  <si>
    <t>UROLOGY SUPER SPECIALITY &amp; MAT</t>
  </si>
  <si>
    <t>VAID AJAY GUPTA</t>
  </si>
  <si>
    <t>VAISHNAVI NEURO CARE CENTER</t>
  </si>
  <si>
    <t>VIMTA LAB (DR. NILESH KUMAR LA</t>
  </si>
  <si>
    <t>HOUSE HOLD GOODS</t>
  </si>
  <si>
    <t>BINDAL FURNISHING</t>
  </si>
  <si>
    <t>DOKANIA &amp; SONS</t>
  </si>
  <si>
    <t>JEWELLERY</t>
  </si>
  <si>
    <t>ANUPAM JEWELS</t>
  </si>
  <si>
    <t>HARI OM LAXMI NARAYAN JEWELLER</t>
  </si>
  <si>
    <t>J.K. MARBEL ENTERPRISES</t>
  </si>
  <si>
    <t>M/S PODDAR JEWELLER'S</t>
  </si>
  <si>
    <t>M/S RAM KISHOR PODDAR JEWELLER</t>
  </si>
  <si>
    <t>MANIK CHAND JEWELLERS</t>
  </si>
  <si>
    <t>MATRUMAL BANWARI LAL JEWELLERS</t>
  </si>
  <si>
    <t>MP SARAF SD SARAF SERVICES Pvt</t>
  </si>
  <si>
    <t>PC JEWELLER LIMITED</t>
  </si>
  <si>
    <t>SWARNIKA JEWELLERS</t>
  </si>
  <si>
    <t>LIFE STYLE</t>
  </si>
  <si>
    <t>AADYA COLLECTION</t>
  </si>
  <si>
    <t>CHAND TEXTILE &amp; READYMADE</t>
  </si>
  <si>
    <t>CHANDA MAMA</t>
  </si>
  <si>
    <t>FASHION ZONE</t>
  </si>
  <si>
    <t>FERNSPETALS</t>
  </si>
  <si>
    <t>HOME FASHION</t>
  </si>
  <si>
    <t>JOCKEY</t>
  </si>
  <si>
    <t>MANPASAND</t>
  </si>
  <si>
    <t>MITTAL BANGLES</t>
  </si>
  <si>
    <t>MOM'S CHOICE</t>
  </si>
  <si>
    <t>NAYAB STORES</t>
  </si>
  <si>
    <t>NEW LITE PREMIUM</t>
  </si>
  <si>
    <t>ROSHNI (TITAN EYE+)</t>
  </si>
  <si>
    <t>RUDRALAYA GARMENTS</t>
  </si>
  <si>
    <t>SAKA LAKA BOOM BOOM</t>
  </si>
  <si>
    <t>SHIV SHAKTI FURNITURE</t>
  </si>
  <si>
    <t>SHRE RAM SALES</t>
  </si>
  <si>
    <t>Shubham</t>
  </si>
  <si>
    <t>SIYARAM'S SHOP</t>
  </si>
  <si>
    <t>STYLON FASHION &amp; DESIGNING (P)</t>
  </si>
  <si>
    <t>THE BIG SHOP</t>
  </si>
  <si>
    <t>THE BRAND BAZAAR</t>
  </si>
  <si>
    <t>THE KHEL SANSAR</t>
  </si>
  <si>
    <t>UNIK BAZAR LTD.</t>
  </si>
  <si>
    <t>UNIQUE COLLECTION'S (UNITED CO</t>
  </si>
  <si>
    <t>WELLSHOWN RETAIL LLP</t>
  </si>
  <si>
    <t>WORLD OF TITAN</t>
  </si>
  <si>
    <t>REAL ESTATE (INCL. CONST.)</t>
  </si>
  <si>
    <t>A.R. MARBLES</t>
  </si>
  <si>
    <t>AIYSHA CLOUD HEAVEN</t>
  </si>
  <si>
    <t>AMAY INFRA</t>
  </si>
  <si>
    <t>ARYAN DEVVELOPER &amp; REAL ESTATE</t>
  </si>
  <si>
    <t>BHAGALPUR CITY DEVELOPERS</t>
  </si>
  <si>
    <t>C.B.ENTERPRISES</t>
  </si>
  <si>
    <t>DEBANSHI REALTORS</t>
  </si>
  <si>
    <t>DREMA DWELLING DEVELOPERS</t>
  </si>
  <si>
    <t>GHAR EK SAPNA</t>
  </si>
  <si>
    <t>HINDUSTAN MARBLES</t>
  </si>
  <si>
    <t>IDEAL DITRIBUTORS</t>
  </si>
  <si>
    <t>JAGDAMBEY MARBLE</t>
  </si>
  <si>
    <t>KUBER AASHIYANA PVT LTD</t>
  </si>
  <si>
    <t>MITHILA AGENCY</t>
  </si>
  <si>
    <t>MITTAL INFRASTRUCTURES</t>
  </si>
  <si>
    <t>NARAYANI TUBE WELL CO.</t>
  </si>
  <si>
    <t>PVY ASTHA DREAMS CONSTRUCTION</t>
  </si>
  <si>
    <t>REAL STEP PROPERTIES PVT. LTD.</t>
  </si>
  <si>
    <t>SANT MENHI INFRATECH</t>
  </si>
  <si>
    <t>SHIV PRAKASH SHARMA</t>
  </si>
  <si>
    <t>SRM HOME</t>
  </si>
  <si>
    <t>SRN DREAMS CONSTRUCTION PVT. L</t>
  </si>
  <si>
    <t>SS PIPE INDUSTRIES</t>
  </si>
  <si>
    <t>VIKAS TRADERS</t>
  </si>
  <si>
    <t>VINAYAK PLY</t>
  </si>
  <si>
    <t>SERVICES</t>
  </si>
  <si>
    <t>CITI KOOREAR</t>
  </si>
  <si>
    <t>HM RED &amp; ROSE PACKERS &amp; MOVERS</t>
  </si>
  <si>
    <t>INDIAN SECURITY FORCE</t>
  </si>
  <si>
    <t>M S ENTERPRISES</t>
  </si>
  <si>
    <t>M/S MANIS INDANE GRAMIN VITRAK</t>
  </si>
  <si>
    <t>MAKE MY SHIFT PACKERS AND MOVE</t>
  </si>
  <si>
    <t>MANYAVAR BANQUET HALL</t>
  </si>
  <si>
    <t>MAST BANARSI PAN</t>
  </si>
  <si>
    <t>NATIONAL PUBLIC WELFARE MISSIO</t>
  </si>
  <si>
    <t>NEHAL AC BANQUTE HALL</t>
  </si>
  <si>
    <t>OM TRIMURTI SANGAM PITH</t>
  </si>
  <si>
    <t>RASTRIYA JANKALYAN MISSION (NG</t>
  </si>
  <si>
    <t>SANVI ENTERPRISES</t>
  </si>
  <si>
    <t>SRI LAKSHMI VASTU BHANDAR &amp; TE</t>
  </si>
  <si>
    <t>YOUTH DEVELOPMENT &amp; SOCIAL WELFARE FOUNDATION</t>
  </si>
  <si>
    <t>TOURS &amp; TRAVELS</t>
  </si>
  <si>
    <t>7TH HEAVEN</t>
  </si>
  <si>
    <t>BAKE CLUB</t>
  </si>
  <si>
    <t>CHINMAYEE INN</t>
  </si>
  <si>
    <t>DEVENDRA JALPAN</t>
  </si>
  <si>
    <t>DOSA PLAZA</t>
  </si>
  <si>
    <t>DRY FRUITS JUNCTION</t>
  </si>
  <si>
    <t>GABUM HOSPITALITY SERVICES PRI</t>
  </si>
  <si>
    <t>GOKUL SWEETS</t>
  </si>
  <si>
    <t>HOTEL MAX INN</t>
  </si>
  <si>
    <t>HOTEL METRO PLAZA</t>
  </si>
  <si>
    <t>HOTEL MUKESH RESIDENCY</t>
  </si>
  <si>
    <t>HOTEL VAIBHAV</t>
  </si>
  <si>
    <t>HOTEL VEDIC DORMITORY</t>
  </si>
  <si>
    <t>JAI MATA DI TRAVELS</t>
  </si>
  <si>
    <t>METRO MIRCHI</t>
  </si>
  <si>
    <t>NATHMAL</t>
  </si>
  <si>
    <t>PARAS ELECTRONICS</t>
  </si>
  <si>
    <t>PUSPANJALI CATTERING</t>
  </si>
  <si>
    <t>R. B. PLAZA</t>
  </si>
  <si>
    <t>RAUWA HADI</t>
  </si>
  <si>
    <t>STONE PARK</t>
  </si>
  <si>
    <t>THE CAR HIRE BHAGALPUR</t>
  </si>
  <si>
    <t>ZAYKA BIRYANI</t>
  </si>
  <si>
    <t>MUZA</t>
  </si>
  <si>
    <t>A.B.S.S. ENTERPRISES</t>
  </si>
  <si>
    <t>AJAY AUTO AGENCY</t>
  </si>
  <si>
    <t>AMIKA AUTOBOBILE PVT LTD</t>
  </si>
  <si>
    <t>AMIKA AUTOMOBILE</t>
  </si>
  <si>
    <t>APSRA JWELLERS</t>
  </si>
  <si>
    <t>BALAJI HYUNDAI AUTO PVT. LTD.</t>
  </si>
  <si>
    <t>BHAVYA AUTOMOBILE</t>
  </si>
  <si>
    <t>BHAWANI AUTOMOBILE</t>
  </si>
  <si>
    <t>BHAWANI AUTOMOBLLE</t>
  </si>
  <si>
    <t>BHAWANI*AUTOMOBLIE</t>
  </si>
  <si>
    <t>BIHAR AUTOMOBILE</t>
  </si>
  <si>
    <t>CHANDAN AUTO</t>
  </si>
  <si>
    <t>GANPATI AGRO AGENCY</t>
  </si>
  <si>
    <t>GAUTAM MOTORS</t>
  </si>
  <si>
    <t>GAUTAM TRUCKING (P) LTD.</t>
  </si>
  <si>
    <t>GOBERDHAN NISSAN</t>
  </si>
  <si>
    <t>IDEAL DEALERS PVT. LTD.</t>
  </si>
  <si>
    <t>JAI GURU AUTOMOBILES</t>
  </si>
  <si>
    <t>Krishna Honda</t>
  </si>
  <si>
    <t>KUMAR AUTOMOBILES</t>
  </si>
  <si>
    <t>LOTUS AUTOMOBILE</t>
  </si>
  <si>
    <t>M. S. AUTOMOBILE</t>
  </si>
  <si>
    <t>M/S MAURYA ENTERPRISES</t>
  </si>
  <si>
    <t>MAYANK AUTOMOBILES</t>
  </si>
  <si>
    <t>ME. AJAY AUTOMOBILE</t>
  </si>
  <si>
    <t>MURAYA YAMAHA</t>
  </si>
  <si>
    <t>MUZAFFARPUR HONDA</t>
  </si>
  <si>
    <t>NAVNIT AUTOPLEX</t>
  </si>
  <si>
    <t>NE TIMER(  MATRIMONIAL+  DC )</t>
  </si>
  <si>
    <t>NEXUS MOTORS PVT.LTD.</t>
  </si>
  <si>
    <t>ONE TIMER</t>
  </si>
  <si>
    <t>ORKARAM TECHNOLOGIES</t>
  </si>
  <si>
    <t>PARASHAR AUTOMOBILES PVT.LTD.</t>
  </si>
  <si>
    <t>PRABHA AGENCY</t>
  </si>
  <si>
    <t>PRASHANT AUTOMOBILES PVT. LTD.</t>
  </si>
  <si>
    <t>RADHA HARI HERO</t>
  </si>
  <si>
    <t>RADHA HARI MOTORS - MAHINDRA</t>
  </si>
  <si>
    <t>RAJIV AUTOMOBILES (P)LTD.</t>
  </si>
  <si>
    <t>RAKESH AUTOMOBILE</t>
  </si>
  <si>
    <t>RAMA HARDWARE</t>
  </si>
  <si>
    <t>RAMKRISHNA MOTORS</t>
  </si>
  <si>
    <t>RAMKRISHNA MOTORS PRIVATE LIMI</t>
  </si>
  <si>
    <t>RENAULT INDIA PVT LTD</t>
  </si>
  <si>
    <t>RUNNING CLASSIFIED</t>
  </si>
  <si>
    <t>SCORT U K INTERPRISES</t>
  </si>
  <si>
    <t>SHASHANK AUTO PVT.LTD.</t>
  </si>
  <si>
    <t>SHREE AUTO</t>
  </si>
  <si>
    <t>SHRI SIDDHI AUTOMOBILES</t>
  </si>
  <si>
    <t>SRI RAM AUTOMOBILE</t>
  </si>
  <si>
    <t>SUNDARAM AGRO AGENCY</t>
  </si>
  <si>
    <t>TIRHUT AUTOMOBILES (P).LTD.</t>
  </si>
  <si>
    <t>TOYOTA KIRLOSKAR PVT. LTD.</t>
  </si>
  <si>
    <t>TRIHUT BAJAJ - MUZAFFARPUR</t>
  </si>
  <si>
    <t>UPH AUTO AGENCY</t>
  </si>
  <si>
    <t>VIVAAN AUTOMOBILES</t>
  </si>
  <si>
    <t>VIVAAN TVS</t>
  </si>
  <si>
    <t>YUNDAI MOTORS (I) LTD.</t>
  </si>
  <si>
    <t>B2B</t>
  </si>
  <si>
    <t>Ashoka</t>
  </si>
  <si>
    <t>CENTRAL BANK OF INDIA</t>
  </si>
  <si>
    <t>IDBI BANK LTD</t>
  </si>
  <si>
    <t>INDIAN POST OFFICE</t>
  </si>
  <si>
    <t>MANNUPURAM FINANCE LTD</t>
  </si>
  <si>
    <t>PNB PUNJAB NATIONAL BANK</t>
  </si>
  <si>
    <t>SYNDICATE BANK</t>
  </si>
  <si>
    <t>UTTAR BIHAR GRAMIN BANK</t>
  </si>
  <si>
    <t>KABIR SINGH</t>
  </si>
  <si>
    <t>AAKASH INST.</t>
  </si>
  <si>
    <t>AASTHA IAS ACADEMY</t>
  </si>
  <si>
    <t>ABHAYASH MATHEMATICS</t>
  </si>
  <si>
    <t>AGA KHAN SUPPORT PROGRAMME(IND</t>
  </si>
  <si>
    <t>Aim Academy</t>
  </si>
  <si>
    <t>ALAM PHYSICS</t>
  </si>
  <si>
    <t>AMBIKA BHAWANI ITI</t>
  </si>
  <si>
    <t>AMBITION</t>
  </si>
  <si>
    <t>AMRAPALI ITI</t>
  </si>
  <si>
    <t>ANAND BHUSHAN SHARAN</t>
  </si>
  <si>
    <t>ANAND PREP. PUBLIC SCHOOL</t>
  </si>
  <si>
    <t>APEX CLASSES</t>
  </si>
  <si>
    <t>ASSOCIATE TRAINING CENTER OF L</t>
  </si>
  <si>
    <t>ASSOCIATION OF TEACHERS TRAINI</t>
  </si>
  <si>
    <t>AYUSHMAN NURSING TRAINING INST</t>
  </si>
  <si>
    <t>B.R.A. BIHAR UNIVERSITY</t>
  </si>
  <si>
    <t>BABA SAHEB BHIMRAO AMBEDKAR BI</t>
  </si>
  <si>
    <t>BABA VISHWAKARMA ITI</t>
  </si>
  <si>
    <t>BAHUDESIYA ITI</t>
  </si>
  <si>
    <t>BHARATI SHIKSHAK PRASHIKSHAN M</t>
  </si>
  <si>
    <t>BIOLOGY CLASSES</t>
  </si>
  <si>
    <t>BLOOM'S N BLOOM'S PUBLIC SCHOO</t>
  </si>
  <si>
    <t>BUDDHA ITI</t>
  </si>
  <si>
    <t>CAMBRIDGE PREP PUBLIC SCHOOL</t>
  </si>
  <si>
    <t>CHAND COMPETITION CLASSES</t>
  </si>
  <si>
    <t>CHANDRAKALA (P) ITI</t>
  </si>
  <si>
    <t>CHANDRAN ACADEMY - MUZAFFARPUR</t>
  </si>
  <si>
    <t>CHANDRASHEEL COLLEGE OF EDUCAT</t>
  </si>
  <si>
    <t>COLLEGE OF MANAGEMENT &amp; TECHNO</t>
  </si>
  <si>
    <t>CONCEPT OF CHEMISTRY</t>
  </si>
  <si>
    <t>DAKSH PREP/PUBLIC SCHOOL</t>
  </si>
  <si>
    <t>DELHI PUBLIC SCHOOL</t>
  </si>
  <si>
    <t>DR GAURI BRAHAMANAND TEACHERS</t>
  </si>
  <si>
    <t>DR. ARVIND MEHTA COLLEGE</t>
  </si>
  <si>
    <t>DREAM ACHIEVER PUB. SCHOOL</t>
  </si>
  <si>
    <t>DREAM CAREER</t>
  </si>
  <si>
    <t>DRISHTI TUTORIAL PVT LTD</t>
  </si>
  <si>
    <t>ELLIPS ACADEMY</t>
  </si>
  <si>
    <t>ELLIPSE ACADEMY</t>
  </si>
  <si>
    <t>FORM SAMRAT KITAB KING</t>
  </si>
  <si>
    <t>FUSIS PHYSICS</t>
  </si>
  <si>
    <t>G. D. MOTHER SCHOOL</t>
  </si>
  <si>
    <t>G.D. MOTHER INTERNATIONAL SCHO</t>
  </si>
  <si>
    <t>GAUTAM EDUCATIONAL FAUNDATION</t>
  </si>
  <si>
    <t>GENIUS CLASSES - MUZAFFARPUR</t>
  </si>
  <si>
    <t>GRATAR ITI</t>
  </si>
  <si>
    <t>GRATER ITI</t>
  </si>
  <si>
    <t>GRATERN ITI</t>
  </si>
  <si>
    <t>GS MANTRA PLUS</t>
  </si>
  <si>
    <t>HEMANT BIOLOGY CLASSES</t>
  </si>
  <si>
    <t>HIRALAL RAY HIGH SCHOOL</t>
  </si>
  <si>
    <t>HOLY MISSION SCHOOL</t>
  </si>
  <si>
    <t>INDIAN TEACHER TRANING UNIVERS</t>
  </si>
  <si>
    <t>INDRAPRASTHA INTERNATIONAL SCH</t>
  </si>
  <si>
    <t>J.P. INSTITUTE TECHNO.MANAGEME</t>
  </si>
  <si>
    <t>J.P.OF INSTITUTIONS</t>
  </si>
  <si>
    <t>JAGRITI EDUCATIONAL TRUST</t>
  </si>
  <si>
    <t>JINDAL GROUP OF PROFESSIOONAL</t>
  </si>
  <si>
    <t>JRD CLASSES</t>
  </si>
  <si>
    <t>L.N.MISHRA COLLEGE OF BUSSINES</t>
  </si>
  <si>
    <t>LAKSH SCHOOL</t>
  </si>
  <si>
    <t>LEELA,S FOUNDATIONS FOR EDUCAT</t>
  </si>
  <si>
    <t>M. D. D. M. COLLEGE, MUZAFFARP</t>
  </si>
  <si>
    <t>MAHARATH CLASSES</t>
  </si>
  <si>
    <t>MAHAVEER NURSING COLLEGE AND S</t>
  </si>
  <si>
    <t>MANGFARET PRAVEEN</t>
  </si>
  <si>
    <t>MARUTI INTERNATIONAL SCHOOL</t>
  </si>
  <si>
    <t>MATA SITA SUNDER COLLEGE OF ED</t>
  </si>
  <si>
    <t>MAYA COMPUTER</t>
  </si>
  <si>
    <t>MDDM COLLEGE, MUZAFFARPUR</t>
  </si>
  <si>
    <t>MODARN BAHUDESIYA ITI</t>
  </si>
  <si>
    <t>MODERN BAHUDESIYA ITI</t>
  </si>
  <si>
    <t>MODERN BAHUDESIYA PVT.LTD.</t>
  </si>
  <si>
    <t>MOTHER TERESA VIDYAPEETH</t>
  </si>
  <si>
    <t>MOTIPUR PVT. ITI</t>
  </si>
  <si>
    <t>MOUDARN BAHUDESIYA ITI</t>
  </si>
  <si>
    <t>MOUNTAIN VIEW PREP. SCHOOL</t>
  </si>
  <si>
    <t>NANDLAXMI SERVICES</t>
  </si>
  <si>
    <t>NATIONAL COLLEGE OF EDUCATION</t>
  </si>
  <si>
    <t>NATIONAL MEDICAL COLLEGE</t>
  </si>
  <si>
    <t>NATIONAL SKILL DEVELOPMENT COR</t>
  </si>
  <si>
    <t>NEW BAHUDESIYA ITI</t>
  </si>
  <si>
    <t>NEW EDUCATION PATH</t>
  </si>
  <si>
    <t>NITISHWAR AYURVED MED.COLLEGE</t>
  </si>
  <si>
    <t>NORTH POINT SCHOOL</t>
  </si>
  <si>
    <t>OMEGA STUDY CENTRE</t>
  </si>
  <si>
    <t>PARISHRAM CLASSES</t>
  </si>
  <si>
    <t>PATHYASHALA CLASSES - ST. EVEN</t>
  </si>
  <si>
    <t>PODAR INTERNATIONAL SCHOOL</t>
  </si>
  <si>
    <t>PRATIBHA ENGLISH CLASSES</t>
  </si>
  <si>
    <t>PRIMUS PREP. PUBLIC SCHOOL</t>
  </si>
  <si>
    <t>QUANTUM ACADEMY</t>
  </si>
  <si>
    <t>R S GROUP OF COLLEGE</t>
  </si>
  <si>
    <t>R. P. S. PUBLIC SCHOOL (JHAPHA</t>
  </si>
  <si>
    <t>R. S. GROUP OF COLLEGE</t>
  </si>
  <si>
    <t>RADHA DEVI JAGESHWARI MEMORIAL</t>
  </si>
  <si>
    <t>RADHAKRISHNAN VIDHYALAYA</t>
  </si>
  <si>
    <t>RADIANT INSTITUTE OF EDUCATION</t>
  </si>
  <si>
    <t>RADIANT PUBLIC SCHOOL</t>
  </si>
  <si>
    <t>RAGHUNATH PANDEY MEMORIAL LAW</t>
  </si>
  <si>
    <t>RAJ ANM TRANING SCHOOL</t>
  </si>
  <si>
    <t>RAJ NARAYAN SINGH COLLEGE</t>
  </si>
  <si>
    <t>RAMESH KUMAR KEJRIWAL</t>
  </si>
  <si>
    <t>RCCA COACHING - MUZAFFARPUR</t>
  </si>
  <si>
    <t>REDIAND PUBLIC SCHOOL</t>
  </si>
  <si>
    <t>RES.DRON PERP./PUBLIC SCHOOL</t>
  </si>
  <si>
    <t>RES.KRISHNA SHIKSHA NIKETAN</t>
  </si>
  <si>
    <t>RPS TEACHER'S TRAINING COLLEGE</t>
  </si>
  <si>
    <t>SADHU SARAN INSTITUTE</t>
  </si>
  <si>
    <t>SADHU SHARAN SINGH INSTITUTE</t>
  </si>
  <si>
    <t>SAHKARI SHILPI ITI</t>
  </si>
  <si>
    <t>SAI BABA COLLEGE OF EDUCATION</t>
  </si>
  <si>
    <t>SAI MILLENNIUM SCHOOL</t>
  </si>
  <si>
    <t>SATYENDRA KISHAN COLLEGE OF ED</t>
  </si>
  <si>
    <t>SCHOOL OF MATHEMATICS</t>
  </si>
  <si>
    <t>SCIENCE COACHING CENTRE</t>
  </si>
  <si>
    <t>SHAHEED PRAMOD B.ED COLLEGE</t>
  </si>
  <si>
    <t>SHAHID PRAMOD B-ED COLLEGE</t>
  </si>
  <si>
    <t>SHAHID PRAMOD ITI</t>
  </si>
  <si>
    <t>SHAMBHU AGARWAL (STRINGER)</t>
  </si>
  <si>
    <t>SHRI RAM JANKI SWAMI COLLEGE</t>
  </si>
  <si>
    <t>SHUBHWANTI INSTITUTE</t>
  </si>
  <si>
    <t>SIDDIQUE MEMORIAL TEACHER TRA.</t>
  </si>
  <si>
    <t>SIMBAYOSIS ITI</t>
  </si>
  <si>
    <t>SMART INDIA INFRAHIGH MULTISER</t>
  </si>
  <si>
    <t>SNS COLLEGE OF PHARMESI ,MOTIH</t>
  </si>
  <si>
    <t>SRI SAI INDUSTRIAL TRAINING IN</t>
  </si>
  <si>
    <t>SRIJAN COMMERCE CLASSES</t>
  </si>
  <si>
    <t>SRM GLOBAL, MUZAFFARPUR</t>
  </si>
  <si>
    <t>SRT SCHOOL</t>
  </si>
  <si>
    <t>ST. COLUMBUS PREP./PUBLIC SCHO</t>
  </si>
  <si>
    <t>ST. XAVIER'S JUNIOR/SENIOR SCH</t>
  </si>
  <si>
    <t>ST.JOSEPH'S SR.SEC. SCHOOL</t>
  </si>
  <si>
    <t>SUNSHINE PREP/HIGH SCHOOL</t>
  </si>
  <si>
    <t>TAKSHILA SCHOOL</t>
  </si>
  <si>
    <t>THE PERFECT MISSION</t>
  </si>
  <si>
    <t>THOMSON CLASSES</t>
  </si>
  <si>
    <t>TIRHUT COLLEGE OF PHYSI. EDUCA</t>
  </si>
  <si>
    <t>TRIDENT PUBLIC SCHOOL</t>
  </si>
  <si>
    <t>U.S. FOUNDATION</t>
  </si>
  <si>
    <t>VAISHALI INSTITUTE OF BUSI.&amp;</t>
  </si>
  <si>
    <t>Vardan</t>
  </si>
  <si>
    <t>VATS PREP PUBLIC SCHOOL</t>
  </si>
  <si>
    <t>VIDYA SAGAR PREP. PUBLIC SCHOO</t>
  </si>
  <si>
    <t>VIJAY KHARE ACTING ACADEMY</t>
  </si>
  <si>
    <t>vikalp</t>
  </si>
  <si>
    <t>WARIS PHYSICS</t>
  </si>
  <si>
    <t>WARSI SOCIAL &amp; EDUCATION FOUND</t>
  </si>
  <si>
    <t>Ashirvad</t>
  </si>
  <si>
    <t>ASHKA SECURITY OPC PVT. LTD</t>
  </si>
  <si>
    <t>BHAWANI COMMUNICATION</t>
  </si>
  <si>
    <t>FUJIFILM INDAI P</t>
  </si>
  <si>
    <t>INDIAN ELECTRONICS</t>
  </si>
  <si>
    <t>LALIT SALES</t>
  </si>
  <si>
    <t>LAZER INDIA PVT LTD</t>
  </si>
  <si>
    <t>ORKARAM VESPA</t>
  </si>
  <si>
    <t>S K ELECTRONICS (ELECTRONICS J</t>
  </si>
  <si>
    <t>S. S. VISION SHOPPE</t>
  </si>
  <si>
    <t>SHREE KHATU SHYAM</t>
  </si>
  <si>
    <t>WEB VISSION</t>
  </si>
  <si>
    <t>ENTERTAINMENT</t>
  </si>
  <si>
    <t>CINEMAD ENTERTAINMENT PVT. LTD</t>
  </si>
  <si>
    <t>EVENT/SHOW/EXIBITION</t>
  </si>
  <si>
    <t>SANGEET-E-MAHFIL</t>
  </si>
  <si>
    <t>555 BABA LAHATI BHANDAR - MUZA</t>
  </si>
  <si>
    <t>ASHARFI GOLD AATA</t>
  </si>
  <si>
    <t>BANGALI BABA FOODS</t>
  </si>
  <si>
    <t>BHAWANI BEAUTY COTTAGE</t>
  </si>
  <si>
    <t>BHIMSERIA AGRO PVT.LTD.</t>
  </si>
  <si>
    <t>GOPAL MASALA</t>
  </si>
  <si>
    <t>krishna industries</t>
  </si>
  <si>
    <t>MAA VINDHYAWASINI TRADERS</t>
  </si>
  <si>
    <t>MAHARAJA DUDH BHANDAR</t>
  </si>
  <si>
    <t>MAHARAJA DUGDH BHANDAR</t>
  </si>
  <si>
    <t>RAJ FLOUR MILLS</t>
  </si>
  <si>
    <t>RUNGTA</t>
  </si>
  <si>
    <t>S K FOOD &amp; BEVRAGE PVT. LTD.</t>
  </si>
  <si>
    <t>SHRI MAHILA GRIHA UDYOG LIJJAT</t>
  </si>
  <si>
    <t>TIRHUT DUGDH UTAPADAK SAHKARI</t>
  </si>
  <si>
    <t>VAISHALI CONFECTIONARY (INDIA)</t>
  </si>
  <si>
    <t>GENERAL CATEGORY</t>
  </si>
  <si>
    <t>Raja Rani</t>
  </si>
  <si>
    <t>RAJA RANI COUPON</t>
  </si>
  <si>
    <t>AAROGYA NURSING HOME (DR. ANSH</t>
  </si>
  <si>
    <t>ABHIRAM NURSING HOME - MUZAFFA</t>
  </si>
  <si>
    <t>ADARSH CHARITABLE HOSPITAL</t>
  </si>
  <si>
    <t>ADVANCE CENTRE FOR COMPLETE EN</t>
  </si>
  <si>
    <t>ADVANCED BORN &amp; PAEDIATRIC CRI</t>
  </si>
  <si>
    <t>ADVANCED NEW BORN AND PAEDIATR</t>
  </si>
  <si>
    <t>AID WELL ADVANCE HOMEOPATHY CL</t>
  </si>
  <si>
    <t>AYUSHMAN HOSPITAL &amp; ASHIRWAD F</t>
  </si>
  <si>
    <t>BALAJI VISHWNATH ORTHOPADIK &amp;</t>
  </si>
  <si>
    <t>BATHUA NURSING HOME PVT. LTD.</t>
  </si>
  <si>
    <t>CURE PATHOLOGY</t>
  </si>
  <si>
    <t>DR VAISHNAV</t>
  </si>
  <si>
    <t>DR. AMRITA KRISHNA</t>
  </si>
  <si>
    <t>DR. DAYA SHANKAR SINGH</t>
  </si>
  <si>
    <t>DR. GAURAV KUMAR</t>
  </si>
  <si>
    <t>DR. PRAVINA ANAND</t>
  </si>
  <si>
    <t>DR. SANJEEV MEMORIAL CLINIC</t>
  </si>
  <si>
    <t>DR. SAURABH</t>
  </si>
  <si>
    <t>DR. SHASHI ORTHO &amp; TRAUMA SERV</t>
  </si>
  <si>
    <t>DR.(MRS.) KULDIP KAUR-HARISANT</t>
  </si>
  <si>
    <t>GALAXY GENERAL HOSPITAL</t>
  </si>
  <si>
    <t>GLAXY HOSPITAL</t>
  </si>
  <si>
    <t>HOTEL SHREE INTERNATIONAL</t>
  </si>
  <si>
    <t>I.B.SMRITI AROGYA SADAN</t>
  </si>
  <si>
    <t>INDIRA DEVI MEMORIAL HOSPITAL</t>
  </si>
  <si>
    <t>JAISWAL EYE HOSPITAL</t>
  </si>
  <si>
    <t>KALINDI MATERNITY &amp; CHILD CLIN</t>
  </si>
  <si>
    <t>KAMLADEVI JAIDAYAL JAIN HOSPIT</t>
  </si>
  <si>
    <t>KARN DENTAL (DR. KUMUD RANJAN)</t>
  </si>
  <si>
    <t>LAKSHAM EYE HOSPITAL</t>
  </si>
  <si>
    <t>LAKSHMAN EYE HOSPITAL</t>
  </si>
  <si>
    <t>LEELAWATI HOSPITAL</t>
  </si>
  <si>
    <t>LIFETIME FITNESS GYM</t>
  </si>
  <si>
    <t>M. K. ENTERPRISES</t>
  </si>
  <si>
    <t>MAA JANKI HOSPITAL &amp; RESEARCH</t>
  </si>
  <si>
    <t>MAA LAXMI SEWA SADAN</t>
  </si>
  <si>
    <t>MAHAVIR BAJRANG AGRO</t>
  </si>
  <si>
    <t>MAHAVIR HOSPITAL</t>
  </si>
  <si>
    <t>MINAKSHI HOSPITAL</t>
  </si>
  <si>
    <t>MISHRA HOSPITAL</t>
  </si>
  <si>
    <t>MUZAFFARPUR EYE HOSPITAL</t>
  </si>
  <si>
    <t>NAYANDEEP NETRALAYA (DR. PALLA</t>
  </si>
  <si>
    <t>NEW MANAS MULTI SPRCIALITY HOS</t>
  </si>
  <si>
    <t>NUTAN INSTITUTE OF PARAMEDICAL</t>
  </si>
  <si>
    <t>PARASHAR HOSPITAL</t>
  </si>
  <si>
    <t>PRASAD HOSPITAL</t>
  </si>
  <si>
    <t>PRASHANT MEMO.CHARITABLE HOSPI</t>
  </si>
  <si>
    <t>QAMAR HOMOEO CLINIC &amp; RESEARCH</t>
  </si>
  <si>
    <t>RADIAND PUBLIC SCHOOL</t>
  </si>
  <si>
    <t>RASIAND PUBLIC SCHOOL</t>
  </si>
  <si>
    <t>ROY NURSING HOME &amp; MATERNITY C</t>
  </si>
  <si>
    <t>S. R. B. HOSPITAL</t>
  </si>
  <si>
    <t>SANGITA THAKUR MEMORIAL HOSPIT</t>
  </si>
  <si>
    <t>SARASWATI HOSPITAL</t>
  </si>
  <si>
    <t>SATRUGHAN SEVA SADAN</t>
  </si>
  <si>
    <t>SHANTI CHILD CLINIK &amp; HEALTH C</t>
  </si>
  <si>
    <t>SHIRDI SAI MODERN MULTITHEREPY</t>
  </si>
  <si>
    <t>SHREE GANPATI NURSING HOME</t>
  </si>
  <si>
    <t>SHREE GAURI SHANKAR AYURVADIC</t>
  </si>
  <si>
    <t>SHREE HOSPITAL &amp; MATERNITY</t>
  </si>
  <si>
    <t>SHREEJA CHILDREN HOSPITAL</t>
  </si>
  <si>
    <t>SHRI KRISHNA MEDICAL COLLEGE H</t>
  </si>
  <si>
    <t>SRIJA CHILDREN HOSPITAL</t>
  </si>
  <si>
    <t>SUBHANI ORTHO &amp; TRAMA HOSPITAL</t>
  </si>
  <si>
    <t>SUMMER LAND SPORTS</t>
  </si>
  <si>
    <t>UPHAR HIMAYAT ALL RELIGION FOU</t>
  </si>
  <si>
    <t>URMILA HEART HOSPITAL</t>
  </si>
  <si>
    <t>VAISHALI ORAL &amp; MAXILLOFACIAL</t>
  </si>
  <si>
    <t>VIJAYESH KUMAR &amp; SONS PRIVATE</t>
  </si>
  <si>
    <t>MATA STEEL &amp; HARDWARE</t>
  </si>
  <si>
    <t>HYPER MARKETS</t>
  </si>
  <si>
    <t>HB RETAILS</t>
  </si>
  <si>
    <t>INFO.TECHNOLOGY</t>
  </si>
  <si>
    <t>L. I. C. MUZAFFARPUR</t>
  </si>
  <si>
    <t>MOBILE HABITAT</t>
  </si>
  <si>
    <t>B.L. SARAF JEWELLES</t>
  </si>
  <si>
    <t>GOBERDHANRAM RAMASHISH PD. &amp; C</t>
  </si>
  <si>
    <t>GOVERDHANRAM RAM ASHISH PD. &amp;</t>
  </si>
  <si>
    <t>GOVERDHANRAM RAMASHISH PD.GUPT</t>
  </si>
  <si>
    <t>HIRA PANNA JEWELLERS</t>
  </si>
  <si>
    <t>HIRA PANNA JEWELLERS PVT. LTD.</t>
  </si>
  <si>
    <t>MAHENDRA KUMAR JWELLERS</t>
  </si>
  <si>
    <t>MURLI THAKUR MADHUSUDAN THAKUR</t>
  </si>
  <si>
    <t>RAGHUNATH PD. RANDHIR KUMAR JW</t>
  </si>
  <si>
    <t>SHIVNATH PRASAD JEWELLERS</t>
  </si>
  <si>
    <t>TITAN INDUSTRIES LTD.</t>
  </si>
  <si>
    <t>AANCHAL SHREE</t>
  </si>
  <si>
    <t>ALPANA ENGINEERING</t>
  </si>
  <si>
    <t>ALPNA ENGINEERING</t>
  </si>
  <si>
    <t>ANUBHAV</t>
  </si>
  <si>
    <t>BABA BANGALS</t>
  </si>
  <si>
    <t>BABA LAHATHI BHANDAR</t>
  </si>
  <si>
    <t>BIG MART</t>
  </si>
  <si>
    <t>CHANDA MAMA EXCLUSIVE</t>
  </si>
  <si>
    <t>D.S. INTERNATIONAL</t>
  </si>
  <si>
    <t>D-COMPANY</t>
  </si>
  <si>
    <t>DULHE RAJA</t>
  </si>
  <si>
    <t>H S MALL</t>
  </si>
  <si>
    <t>IDEAL DEALERS (P)LTD.</t>
  </si>
  <si>
    <t>LAKME SALON</t>
  </si>
  <si>
    <t>M/S SHIKHA ENTERPRISES</t>
  </si>
  <si>
    <t>NAGARMUL WHOLESALE</t>
  </si>
  <si>
    <t>PUJA SHOPPEE</t>
  </si>
  <si>
    <t>PUSHPANJALI</t>
  </si>
  <si>
    <t>RAJ GHARANA</t>
  </si>
  <si>
    <t>RATANPRIYA ENTERPRISES</t>
  </si>
  <si>
    <t>RAYMONDS LTD.</t>
  </si>
  <si>
    <t>SAGAR READYMADE</t>
  </si>
  <si>
    <t>SAMRIDHI JEWELLERS(RAMASHISH P</t>
  </si>
  <si>
    <t>SANGAM ALMIRA</t>
  </si>
  <si>
    <t>SANGAM READYMADE</t>
  </si>
  <si>
    <t>SETHANI THE FASHION MART</t>
  </si>
  <si>
    <t>THE BST</t>
  </si>
  <si>
    <t>THE RAYMOND SHOP</t>
  </si>
  <si>
    <t>VANDANA SAREE SHOWROOM</t>
  </si>
  <si>
    <t>VATIKA SAREES</t>
  </si>
  <si>
    <t>VIJAY ENTERPRISES</t>
  </si>
  <si>
    <t>ASHA VIHAR PROPERTIES PVT LTD</t>
  </si>
  <si>
    <t>BALMUKUND SPONGE &amp; IRON (P)LIM</t>
  </si>
  <si>
    <t>BHOLE SHANKAR TRADERS</t>
  </si>
  <si>
    <t>BUILD MART</t>
  </si>
  <si>
    <t>DIRECT SALES BUILDCON PVT LTD</t>
  </si>
  <si>
    <t>DIVYA CONTRACTORS &amp; BUILDERS P</t>
  </si>
  <si>
    <t>ER. BRAJESHWAR THAKUR</t>
  </si>
  <si>
    <t>GANESH SUPER TMT</t>
  </si>
  <si>
    <t>INDO NEPAL TRADING SYNDICATE</t>
  </si>
  <si>
    <t>KANSAI NEROLAC</t>
  </si>
  <si>
    <t>KUMAR BUILDCON PVT. LTD.</t>
  </si>
  <si>
    <t>MAA DURGA MARBAL &amp; TILES</t>
  </si>
  <si>
    <t>MAA DURGA MARBLES &amp; TILES</t>
  </si>
  <si>
    <t>MAA LAXMI &amp; SONS</t>
  </si>
  <si>
    <t>MANISH KUMAR</t>
  </si>
  <si>
    <t>NEHA ENTERPRISES</t>
  </si>
  <si>
    <t>R S ENTERPRISES</t>
  </si>
  <si>
    <t>SAI REAL AWAS PVT LTD</t>
  </si>
  <si>
    <t>SAINIK ENGINEERING WORKS</t>
  </si>
  <si>
    <t>SHUBH LABH ENTERPRISES</t>
  </si>
  <si>
    <t>SREE MARBLES-MUZAFFARPUR</t>
  </si>
  <si>
    <t>SUBH LABH ENTERPRISES</t>
  </si>
  <si>
    <t>TITANIUM HOMES (P) LTD.</t>
  </si>
  <si>
    <t>AAGYA WHEEL CARE</t>
  </si>
  <si>
    <t>APNA INTERPRISES</t>
  </si>
  <si>
    <t>MAA GAS AGENCY</t>
  </si>
  <si>
    <t>NEWS CHANNEL</t>
  </si>
  <si>
    <t>WONDER LAB</t>
  </si>
  <si>
    <t>BLUE DIAMOND RESORT</t>
  </si>
  <si>
    <t>BUDHA IMPERIAL - MUZAFFARPUR</t>
  </si>
  <si>
    <t>DOSHA TIME - MUZAFFARPUR</t>
  </si>
  <si>
    <t>EUPHORIA RESTRO &amp; CAFE</t>
  </si>
  <si>
    <t>J.K. RESIDENCY</t>
  </si>
  <si>
    <t>MANGALAM SHREE BANQUET &amp; RESOR</t>
  </si>
  <si>
    <t>NEW BIRYANI DARBAR</t>
  </si>
  <si>
    <t>R K TOUR &amp; TRAVELS</t>
  </si>
  <si>
    <t>RAM JANKI PALACE</t>
  </si>
  <si>
    <t>SUMAN SWEETS HOUSE</t>
  </si>
  <si>
    <t>THE CROWN BANQUET</t>
  </si>
  <si>
    <t>The Park</t>
  </si>
  <si>
    <t>PATN</t>
  </si>
  <si>
    <t>ASHIRVAD ENTERPRISES PVT. LTD.</t>
  </si>
  <si>
    <t>HARI OM FEEDS PVT.LTD</t>
  </si>
  <si>
    <t>PAREKH INTEGRATED SERVICES PVT</t>
  </si>
  <si>
    <t>SHIV SHAKTI IND. PVT.LTD</t>
  </si>
  <si>
    <t>ALANKAR AUTO SALES &amp; SERVICES</t>
  </si>
  <si>
    <t>AMAR JYOTI KIA</t>
  </si>
  <si>
    <t>AMAR JYOTI PVT LTD</t>
  </si>
  <si>
    <t>ANANYA TRACTORS</t>
  </si>
  <si>
    <t>ASHA HERO</t>
  </si>
  <si>
    <t>ASHIANA HYUNDAI</t>
  </si>
  <si>
    <t>BIODIESEL CORPORATION</t>
  </si>
  <si>
    <t>BIOFUEL POWER PROJECT (P) LTD</t>
  </si>
  <si>
    <t>BUDHA TOYOTA</t>
  </si>
  <si>
    <t>CITIZEN CARE GROUP</t>
  </si>
  <si>
    <t>DENI TVS</t>
  </si>
  <si>
    <t>GOAL GAS PRIVATE LIMITED (GOAL</t>
  </si>
  <si>
    <t>GOPALGANJ TRACTOR (ESCORT)</t>
  </si>
  <si>
    <t>hero electric</t>
  </si>
  <si>
    <t>HYUNDAI MOTORS (I) LTD.</t>
  </si>
  <si>
    <t>IC HONDA</t>
  </si>
  <si>
    <t>KARLO AUTOMOBILE</t>
  </si>
  <si>
    <t>KIRAN AUTOMOBILES PVT. LTD.</t>
  </si>
  <si>
    <t>KRISH HUNDAI</t>
  </si>
  <si>
    <t>Krish Hyundai</t>
  </si>
  <si>
    <t>LEADER AUTOMOBILE</t>
  </si>
  <si>
    <t>MAGADH AUTO AGENCY</t>
  </si>
  <si>
    <t>MAHINDRA &amp; MAHINDRA LTD.</t>
  </si>
  <si>
    <t>PANDEY MOTORS</t>
  </si>
  <si>
    <t>PREMA MOTORS PVT LTD</t>
  </si>
  <si>
    <t>R.K.AUTOMOBILE</t>
  </si>
  <si>
    <t>RAYANSH AUTO</t>
  </si>
  <si>
    <t>REESHAV AUTOMOBILES</t>
  </si>
  <si>
    <t>S. ANSHARI ENTERPRISES (SILVEL</t>
  </si>
  <si>
    <t>SAGAR AUTOMOBILES</t>
  </si>
  <si>
    <t>SIXTH SENSE RESEARCH SOLUTIONS</t>
  </si>
  <si>
    <t>SNEHA AUTO E-RICKSHAW PVT LTD</t>
  </si>
  <si>
    <t>TRINETRA PETROLEUM PVT LTD</t>
  </si>
  <si>
    <t>URJA NISSAN</t>
  </si>
  <si>
    <t>URJA TVS</t>
  </si>
  <si>
    <t>VAISHALI HONDA</t>
  </si>
  <si>
    <t>YOUVA AUTOMOBILE PVT LTD</t>
  </si>
  <si>
    <t>YUVA BAJAJ</t>
  </si>
  <si>
    <t>SAINATH POLYMERS</t>
  </si>
  <si>
    <t>ANDHRA BANK</t>
  </si>
  <si>
    <t>AXIS BANK</t>
  </si>
  <si>
    <t>BAHURAJIYE SAHKARI BHUMI VIKAS</t>
  </si>
  <si>
    <t>BANK OF MAHARASTRA</t>
  </si>
  <si>
    <t>CORPORATION BANK</t>
  </si>
  <si>
    <t>FEDERAL BANK LTD.</t>
  </si>
  <si>
    <t>HDFC BANK LTD.</t>
  </si>
  <si>
    <t>HDFC HOME LOANS</t>
  </si>
  <si>
    <t>ICICI GROUP</t>
  </si>
  <si>
    <t>JAMMU &amp; KASHMIR BANK LTD.</t>
  </si>
  <si>
    <t>LIC HOUSING FINANCE LTD.</t>
  </si>
  <si>
    <t>NATIONAL INSURANCE CO. LTD</t>
  </si>
  <si>
    <t>NEW INDIA ASSURANCE CO.LTD.</t>
  </si>
  <si>
    <t>ORIENTAL BANK OF COMMERCE</t>
  </si>
  <si>
    <t>PUNJAB &amp; SIND BANK</t>
  </si>
  <si>
    <t>RBI-RESERVE BANK OF INDIA</t>
  </si>
  <si>
    <t>THE ORIENTAL INSURANCE COMPANY</t>
  </si>
  <si>
    <t>THE TAPINDU URBAN CO-OPRATIVE</t>
  </si>
  <si>
    <t>UNITED BANK OF INDIA</t>
  </si>
  <si>
    <t>UTTAR BIHAR GRAMIN BANK PATNA</t>
  </si>
  <si>
    <t>VIJAYA BANK</t>
  </si>
  <si>
    <t>MOVIES PATNA</t>
  </si>
  <si>
    <t>E-COMMERCE/ONLINE SH</t>
  </si>
  <si>
    <t>ACTITUDDUS TECHNOLOGY PVT LTD</t>
  </si>
  <si>
    <t>A N SINHA INSTITU OF SOCEL STU</t>
  </si>
  <si>
    <t>A.N. COLLEGE</t>
  </si>
  <si>
    <t>AASTHA IAS</t>
  </si>
  <si>
    <t>ABACUS</t>
  </si>
  <si>
    <t>ABHAYANAND SUPER 30-PATNA</t>
  </si>
  <si>
    <t>ACHARYA SHREE SUDARSHAN PCS KI</t>
  </si>
  <si>
    <t>AL FATIMA EDUCATIONAL SOPCITY</t>
  </si>
  <si>
    <t>AL KARIM UNIVERSITY</t>
  </si>
  <si>
    <t>ALLEN CLASSES</t>
  </si>
  <si>
    <t>AMBEDKAR INSTITUTTE OF HIGHER</t>
  </si>
  <si>
    <t>AMITY</t>
  </si>
  <si>
    <t>A-ONE PRAKSHAN (GAS PAPER )</t>
  </si>
  <si>
    <t>ARCADE BUSINESS COLLEGE</t>
  </si>
  <si>
    <t>ARMS COACHING INSTITUTE PVT LT</t>
  </si>
  <si>
    <t>ARYABHATTA KNOWLEDGE UNIVERSIT</t>
  </si>
  <si>
    <t>ATDC VOCATIONAL INSTITUTES</t>
  </si>
  <si>
    <t>AVSAR TRUST</t>
  </si>
  <si>
    <t>AXIS CLASSES</t>
  </si>
  <si>
    <t>B.D PUBLIC  SCHOOL</t>
  </si>
  <si>
    <t>B.ED. CET</t>
  </si>
  <si>
    <t>B.S COLLEGE</t>
  </si>
  <si>
    <t>BANSAL</t>
  </si>
  <si>
    <t>BANSAL LEARNING PVT LTD</t>
  </si>
  <si>
    <t>BAYC INSTITUTE</t>
  </si>
  <si>
    <t>BHARAT INST. OF ENGINEERING &amp;</t>
  </si>
  <si>
    <t>BHARTIYA PRAKASHAN</t>
  </si>
  <si>
    <t>BHAVYA CLASSES</t>
  </si>
  <si>
    <t>BIBI NOGS</t>
  </si>
  <si>
    <t>BIHAR INSTITUTE OF LAW</t>
  </si>
  <si>
    <t>BIHAR PRIVATE COMBINED COMPETI</t>
  </si>
  <si>
    <t>BIHAR PRIVATE TECHNICAL &amp; PROF</t>
  </si>
  <si>
    <t>BIRLA BALIKA VIDAPITH</t>
  </si>
  <si>
    <t>BIRLA OPEN MINDS PRESCHOOL</t>
  </si>
  <si>
    <t>BISHOP SCOTT GIRLS SCHOOL</t>
  </si>
  <si>
    <t>BRILLIANT PRAKASHAN</t>
  </si>
  <si>
    <t>BUDDHA SIKSHA SEVA SANSTHAN</t>
  </si>
  <si>
    <t>CAREER LAUNCER</t>
  </si>
  <si>
    <t>CAREER MAKERS</t>
  </si>
  <si>
    <t>CCIC</t>
  </si>
  <si>
    <t>CCT COMMERCE TUTORIAL</t>
  </si>
  <si>
    <t>CENTRAL INST. OF PLASTIC ENGG.</t>
  </si>
  <si>
    <t>CENTRAL UNIVERSITY OF SOUTH</t>
  </si>
  <si>
    <t>CHANAKYA CLAT CLASSES</t>
  </si>
  <si>
    <t>CHANAKYA FOUNDATION</t>
  </si>
  <si>
    <t>CHANAKYA FOUNDATIONS</t>
  </si>
  <si>
    <t>CHANAKYA IAS ACADEMY</t>
  </si>
  <si>
    <t>CHANAKYA NATIONAL LAW UNIVERSI</t>
  </si>
  <si>
    <t>CHRIST CHURCH DIOCESAN SCHOOL</t>
  </si>
  <si>
    <t>CIMAGE</t>
  </si>
  <si>
    <t>CIMAGE PATNA</t>
  </si>
  <si>
    <t>CLAT PATH</t>
  </si>
  <si>
    <t>CLAT POSSIBLE</t>
  </si>
  <si>
    <t>COGENT PATHWAY</t>
  </si>
  <si>
    <t>COLLEGE OF COMMERCE</t>
  </si>
  <si>
    <t>COMPETITION MADE EASY</t>
  </si>
  <si>
    <t>COMPUTER FOUNDATION</t>
  </si>
  <si>
    <t>CRACK JEE/NEET</t>
  </si>
  <si>
    <t>D.A.V PUBLIC SCHOOL</t>
  </si>
  <si>
    <t>DAKSH PRAKRITIK CHIKITSALAY AC</t>
  </si>
  <si>
    <t>DDYPPPIS(DR D.Y.PATIL)</t>
  </si>
  <si>
    <t>DERMA WAVE SKIN, LASER &amp; HAIR</t>
  </si>
  <si>
    <t>DESHRATAN RAJENDRA PRASAD TEAC</t>
  </si>
  <si>
    <t>DHANARUA SCHOOL OF NURSING</t>
  </si>
  <si>
    <t>DHEYA IAS</t>
  </si>
  <si>
    <t>DIGDARSHAN SECONDARY SCHOOL</t>
  </si>
  <si>
    <t>DONY POLO PUBLIC SCHOOL</t>
  </si>
  <si>
    <t>Doon Public School</t>
  </si>
  <si>
    <t>DR PARMAR CONSULTANTS INDIA PR</t>
  </si>
  <si>
    <t>DR. ZAKIR HUSAIN INSITUTE</t>
  </si>
  <si>
    <t>DR. ZAKIR HUSAIN INSTTITUTE</t>
  </si>
  <si>
    <t>DR. ZAKIR HUSSAIN INSTITUTE OF</t>
  </si>
  <si>
    <t>DR.ARVIND TEACHER S TRANING CO</t>
  </si>
  <si>
    <t>DR.ZAKIR HUSAN INSTITUTE</t>
  </si>
  <si>
    <t>EDURISE INDIA</t>
  </si>
  <si>
    <t>ELITE INSTITUTE</t>
  </si>
  <si>
    <t>EMAIL-NKSPARAMEDICAL@GMAIL.COM</t>
  </si>
  <si>
    <t>EVIDYA EDUCATION</t>
  </si>
  <si>
    <t>FORUM OF PHYSICS</t>
  </si>
  <si>
    <t>G.D.GOENKA PUBLIC SCHOOL</t>
  </si>
  <si>
    <t>GAIIT CLASSES</t>
  </si>
  <si>
    <t>GAUTAM GROUP OF INSTITUTIONS</t>
  </si>
  <si>
    <t>GD GOENKA</t>
  </si>
  <si>
    <t>GLOBAL PRATIBHA SCHOOL</t>
  </si>
  <si>
    <t>GOAL EDUCATIONAL SERVICES PVT</t>
  </si>
  <si>
    <t>GRETAR ITI</t>
  </si>
  <si>
    <t>GURUDEO PARAMEDICAL COLLEGE</t>
  </si>
  <si>
    <t>GYAN DEEP HIGH SCHOOL</t>
  </si>
  <si>
    <t>GYAN NIKETAN SCHOOL</t>
  </si>
  <si>
    <t>GYAN NIKETAN SENIOR SECONDAY</t>
  </si>
  <si>
    <t>GYAN PRAKASH S.V.T.T COLLEGE</t>
  </si>
  <si>
    <t>GYANODAYA GURUKUL</t>
  </si>
  <si>
    <t>HIMALAYA COLLEGE OF PROFESSION</t>
  </si>
  <si>
    <t>HIMALAYAN TEACHER'S TRAINING C</t>
  </si>
  <si>
    <t>HIND DEFENCE ACADEMY</t>
  </si>
  <si>
    <t>HOLY CROSS INTERNATIONAL SCHOO</t>
  </si>
  <si>
    <t>IBS TIMES</t>
  </si>
  <si>
    <t>IIBM GROUP OF INSTITUTIONS</t>
  </si>
  <si>
    <t>IIHER</t>
  </si>
  <si>
    <t>IITINAN'S TAPASYA</t>
  </si>
  <si>
    <t>IMPACT COLLEGE</t>
  </si>
  <si>
    <t>INDIAN INST.OF BUSINESS MANAGE</t>
  </si>
  <si>
    <t>INDIAN INST.OF TECHNOLOGY</t>
  </si>
  <si>
    <t>INDIAN INSTITUTE OF HEALTH EDU</t>
  </si>
  <si>
    <t>INDO-NEPAL ADMISSION CENTER</t>
  </si>
  <si>
    <t>INTERNATIONAL BUSINESS COLLEGE</t>
  </si>
  <si>
    <t>INTERNATIONAL SCHOOL OF MANAGE</t>
  </si>
  <si>
    <t>INVENTORS EDUCARE</t>
  </si>
  <si>
    <t>ISHAN INTERNATIONAL EDUCATIONA</t>
  </si>
  <si>
    <t>ISHAN INTERNATIONAL SCHOOL</t>
  </si>
  <si>
    <t>ISLAMIA TEACHER'S TRANING (B.E</t>
  </si>
  <si>
    <t>ISLAMIYA T.T COLLEGE</t>
  </si>
  <si>
    <t>JAI PUBLICATION</t>
  </si>
  <si>
    <t>JCT INSTITUTIONS</t>
  </si>
  <si>
    <t>JEE JOY</t>
  </si>
  <si>
    <t>JHA CLASSES</t>
  </si>
  <si>
    <t>JUPITER FOUR IIT &amp; MEDICAL</t>
  </si>
  <si>
    <t>K.S COLLEGE</t>
  </si>
  <si>
    <t>KALP IAS INSTITUTE</t>
  </si>
  <si>
    <t>KRISHNA COLLEGE OF TEACHING ED</t>
  </si>
  <si>
    <t>KRISHNA INST. OF PARA MEDICAL</t>
  </si>
  <si>
    <t>KRISHNA NIKETAN</t>
  </si>
  <si>
    <t>KRISHNA PUBLIC SCHOOL - PATNA</t>
  </si>
  <si>
    <t>L.N.M.COLLEGE OF HIGHER EDUCAT</t>
  </si>
  <si>
    <t>LAURISTON VALLEY SCHOOL</t>
  </si>
  <si>
    <t>LAW PREP</t>
  </si>
  <si>
    <t>LEARNING TREE SCHOOL</t>
  </si>
  <si>
    <t>LEED'S ASIAN SCHOOL</t>
  </si>
  <si>
    <t>LEELAWATI COLLEGE</t>
  </si>
  <si>
    <t>LEGALIGHT</t>
  </si>
  <si>
    <t>LEVEL ONE EDUCATION CENTER</t>
  </si>
  <si>
    <t>LITERA VALLEY SCHOOL</t>
  </si>
  <si>
    <t>LNCT GROUP OF COLLEGES</t>
  </si>
  <si>
    <t>LNM COLLEGE OF HIGHER EDUCATIO</t>
  </si>
  <si>
    <t>M.A.A SENIOR SECONDARY SCHOOL</t>
  </si>
  <si>
    <t>MADE EASY EDUCATION PRIVATE LI</t>
  </si>
  <si>
    <t>MAGADH UNIVERSITY</t>
  </si>
  <si>
    <t>MAGNET FOR IIT/JEE</t>
  </si>
  <si>
    <t>MARGDARSHAN COACHING INST.</t>
  </si>
  <si>
    <t>MAULANA MAZAHARUL HAQU ARABI &amp;</t>
  </si>
  <si>
    <t>MAULANA MINNATULLAH RAHMANI TE</t>
  </si>
  <si>
    <t>MENTORE EDU SERV</t>
  </si>
  <si>
    <t>MGM COLLEGE</t>
  </si>
  <si>
    <t>MINARVA COACHING</t>
  </si>
  <si>
    <t>MIND POWER INSTITUTES</t>
  </si>
  <si>
    <t>MIRZA GHALIB TEA.TRA.COLLEGE</t>
  </si>
  <si>
    <t>MISSION INTERNATIONAL PUBLIC S</t>
  </si>
  <si>
    <t>MONTESSORI SCHOOL</t>
  </si>
  <si>
    <t>MOTHER'S INTERNATIONAL ACADEMY</t>
  </si>
  <si>
    <t>MOUNT LITERA ZEE SCHOOL</t>
  </si>
  <si>
    <t>NAINGRAM MUTLI WINGS PVT LTD (</t>
  </si>
  <si>
    <t>NALANDA OPEN UNIVERSITY</t>
  </si>
  <si>
    <t>NATIONAL B.ED COLLEGE OF HIGHE</t>
  </si>
  <si>
    <t>NATIONAL INST OF HEALTH EDUC &amp;</t>
  </si>
  <si>
    <t>NATIONAL INSTITUTE OF HEALTH E</t>
  </si>
  <si>
    <t>NEEV CLASSES</t>
  </si>
  <si>
    <t>NETAJI SUBHAS INST OF TECHNOLO</t>
  </si>
  <si>
    <t>NEXT IAS</t>
  </si>
  <si>
    <t>NIFT-NID B.ARCH.-NATA</t>
  </si>
  <si>
    <t>NIHER</t>
  </si>
  <si>
    <t>NOVATECH</t>
  </si>
  <si>
    <t>NSIT-(NETAJI SUBHAS INSTI.O</t>
  </si>
  <si>
    <t>OMEGA MISSION SCHOOL</t>
  </si>
  <si>
    <t>OPTIMUS</t>
  </si>
  <si>
    <t>PARK MOUNT PUBLIC SCHOOL</t>
  </si>
  <si>
    <t>PARMANU EDUCATIONAL SERVICES</t>
  </si>
  <si>
    <t>PARTH ASHRAM</t>
  </si>
  <si>
    <t>PASSION FOR EXAM-PATNA</t>
  </si>
  <si>
    <t>PATLIPUTRA UNIVERSITY</t>
  </si>
  <si>
    <t>PATNA CENTRAL SCHOOL</t>
  </si>
  <si>
    <t>PATNA INSTITUTE OF NURSING &amp; P</t>
  </si>
  <si>
    <t>PATNA UNIVERSITY</t>
  </si>
  <si>
    <t>PH- 9122892001</t>
  </si>
  <si>
    <t>PH-9835513807</t>
  </si>
  <si>
    <t>POOJA ENTERPRISES</t>
  </si>
  <si>
    <t>PRABHAT KHABAR</t>
  </si>
  <si>
    <t>PRAKRITIK SCHOOL</t>
  </si>
  <si>
    <t>Pratibha IAS</t>
  </si>
  <si>
    <t>PUJA EDUCATIONAL &amp; WELFARE TRU</t>
  </si>
  <si>
    <t>R. P SINGH MEMORIAL NURSING CO</t>
  </si>
  <si>
    <t>R.N DWIVEDI FOUNDATION (JAIPUR</t>
  </si>
  <si>
    <t>R.P SHARMA INSTT.OF TECHNOLOGY</t>
  </si>
  <si>
    <t>R.P.S GROUP OF SCHOOLS</t>
  </si>
  <si>
    <t>R.P.S TEACHERS TRANING COLLEGE</t>
  </si>
  <si>
    <t>RADIANT INTERNATIONAL SCHOOL</t>
  </si>
  <si>
    <t>RAMESH MISHRA (STRINGER)</t>
  </si>
  <si>
    <t>RAMPRATAP GROUP OF INSTITUTION</t>
  </si>
  <si>
    <t>REASONING BOOK (RATISH CHANDRA</t>
  </si>
  <si>
    <t>RFS PATNA</t>
  </si>
  <si>
    <t>ROSE MINE EDUCATIONAL &amp; CHARIT</t>
  </si>
  <si>
    <t>RUS EDUCATION</t>
  </si>
  <si>
    <t>S B RANKER'S CLASSES</t>
  </si>
  <si>
    <t>S. H. EDUCATIONAL TRUST</t>
  </si>
  <si>
    <t>S.H.EDUCATIONAL TRUST</t>
  </si>
  <si>
    <t>S.M.ZAHEER ALAM SHIKSHAK PRASH</t>
  </si>
  <si>
    <t>S.P.SINGH INST.OF JOURNALIS</t>
  </si>
  <si>
    <t>SAMRAT WELFARE &amp; EDUCATIONAL T</t>
  </si>
  <si>
    <t>SATTAR MEMORIAL COLLEGE OF EDU</t>
  </si>
  <si>
    <t>SATYAM INTERNATIONAL INS.OF HI</t>
  </si>
  <si>
    <t>SATYAM SHIVAM INSTITUTION GROU</t>
  </si>
  <si>
    <t>SCHOLAR ABODE SCHOOL</t>
  </si>
  <si>
    <t>SCHOLARS B.ED COLLEGE</t>
  </si>
  <si>
    <t>SCHOOL OF GLOBAL EDUCATION</t>
  </si>
  <si>
    <t>SHEMFORD FUTURISTIC SCHOOL</t>
  </si>
  <si>
    <t>SHIKHAR CAREER INSTITUTE</t>
  </si>
  <si>
    <t>SHIKHAR LEVEL SERVICES PVT LTD</t>
  </si>
  <si>
    <t>SHINE INTERNATIONAL</t>
  </si>
  <si>
    <t>SHIVAAY ACADEMY</t>
  </si>
  <si>
    <t>SHIVAM CONVENT SCHOOL</t>
  </si>
  <si>
    <t>SHREY IAS</t>
  </si>
  <si>
    <t>SHRI SAI COLLEGE OF NURSING &amp;</t>
  </si>
  <si>
    <t>SITWANTO DEVI MAHILA KALYAN SA</t>
  </si>
  <si>
    <t>SMART EDUCATION</t>
  </si>
  <si>
    <t>SRI RAM NURSING TRANING CENTER</t>
  </si>
  <si>
    <t>ST. KAREN'S SECONDARY SCHOOL</t>
  </si>
  <si>
    <t>ST. XAVIER'S PUBLIC SCHOOL</t>
  </si>
  <si>
    <t>ST.DOMINIC SAVIO'S HIGH SCHOOL</t>
  </si>
  <si>
    <t>SUDARSHAN JI MAHARAJ</t>
  </si>
  <si>
    <t>SUMIT OJHA STUDY CENTRE</t>
  </si>
  <si>
    <t>SUPERB SIXTY</t>
  </si>
  <si>
    <t>SWAMI VIVEKANAND VIDYAPITH</t>
  </si>
  <si>
    <t>SWAMI VIVEKANAND VIDYPITH</t>
  </si>
  <si>
    <t>SWAMI VIVEKANANDA INSTITUTE OF</t>
  </si>
  <si>
    <t>TAKSHILA COLLEGE OF EDUCATION</t>
  </si>
  <si>
    <t>TAPINDU INSTITUTE OF HIGHER ST</t>
  </si>
  <si>
    <t>TARGET EDUCATION</t>
  </si>
  <si>
    <t>TECHNO HERALD</t>
  </si>
  <si>
    <t>TEJAS DEFENCE ACADEMY</t>
  </si>
  <si>
    <t>TENDER HEART INTERNATIONAL SCH</t>
  </si>
  <si>
    <t>THE AIRCRAFT ATMI</t>
  </si>
  <si>
    <t>THE ASSOCIATES</t>
  </si>
  <si>
    <t>THE CAREER SOLUTION</t>
  </si>
  <si>
    <t>THE CAREER TUTORIAL</t>
  </si>
  <si>
    <t>THE DOCTRANCE</t>
  </si>
  <si>
    <t>THE GUIDANCE</t>
  </si>
  <si>
    <t>TOP SPEED PUBLICATION</t>
  </si>
  <si>
    <t>TOP TUTORIALS</t>
  </si>
  <si>
    <t>TRIBHUVAN SCHOOL</t>
  </si>
  <si>
    <t>TRINITY GLOBAL SCHOOL</t>
  </si>
  <si>
    <t>URMILA SINGH PRATAPDHARI SINHA</t>
  </si>
  <si>
    <t>USA 'N' KIDS PRE-SCHOOL</t>
  </si>
  <si>
    <t>USHA MARTIN WORLD SCHOOL</t>
  </si>
  <si>
    <t>VEDANT INS</t>
  </si>
  <si>
    <t>VERTEX EDUCATION</t>
  </si>
  <si>
    <t>VIDYA MANDIR CLASSES</t>
  </si>
  <si>
    <t>VIDYA SANSKAR SCHOOL</t>
  </si>
  <si>
    <t>VISION CLASSES</t>
  </si>
  <si>
    <t>WALSIS ECONNECT INDIA (P) LIMI</t>
  </si>
  <si>
    <t>Wings</t>
  </si>
  <si>
    <t>WINGS EDUSERV</t>
  </si>
  <si>
    <t>ADITYA  VISION</t>
  </si>
  <si>
    <t>AROHI SALES PVT. LTD.</t>
  </si>
  <si>
    <t>ASTHA ELECTRONICS</t>
  </si>
  <si>
    <t>AVON FITNESS MACHINES PVT. LTD</t>
  </si>
  <si>
    <t>BIHAR ORIENTAL STORES PVT. LTD</t>
  </si>
  <si>
    <t>CASANOVA INS.</t>
  </si>
  <si>
    <t>CRR INFRATECH &amp; FINANCE PVT LT</t>
  </si>
  <si>
    <t>DURGA ELECTRICAL</t>
  </si>
  <si>
    <t>DURGA ELECTRICALS</t>
  </si>
  <si>
    <t>ESPAT FABRICATORS (P) LTD</t>
  </si>
  <si>
    <t>GLAM SUGGA ENTERPRISES</t>
  </si>
  <si>
    <t>IONS ROBINSON INDIA PVT LTD</t>
  </si>
  <si>
    <t>JCO BATTERY TRADERS</t>
  </si>
  <si>
    <t>KISHORE ENTERPRISES</t>
  </si>
  <si>
    <t>KRISHCO ENGINEERS PVT.LTD.</t>
  </si>
  <si>
    <t>LG ELECTRONICS (I) P.LTD.</t>
  </si>
  <si>
    <t>LIGHT CORNER</t>
  </si>
  <si>
    <t>M K ENTERPRISES</t>
  </si>
  <si>
    <t>METRO LIGHT</t>
  </si>
  <si>
    <t>OPERA</t>
  </si>
  <si>
    <t>PARL HOME SOLUTIONS</t>
  </si>
  <si>
    <t>PATHAK SALES</t>
  </si>
  <si>
    <t>PSG INDUSTIRAL INSTITUTES</t>
  </si>
  <si>
    <t>sangeeta</t>
  </si>
  <si>
    <t>SHIVA LIGHT</t>
  </si>
  <si>
    <t>SHOPELECTRA</t>
  </si>
  <si>
    <t>SHREE ANANYA AGENCIES,PATNA</t>
  </si>
  <si>
    <t>SONY</t>
  </si>
  <si>
    <t>FUJIFILM INDAI PVT.LTD.</t>
  </si>
  <si>
    <t>HUNGAMA WORLD</t>
  </si>
  <si>
    <t>NEWS PR</t>
  </si>
  <si>
    <t>SEA VIHAR FUNFAIR PVT LTD</t>
  </si>
  <si>
    <t>SOUTH ASIA FM LIMITED (RED FM</t>
  </si>
  <si>
    <t>ZEE ENTERTAINMENT ENTERPRISES</t>
  </si>
  <si>
    <t>BOUTIQUES OF INDIA EXHIBITIONS</t>
  </si>
  <si>
    <t>BRANDED GARMENTS COMPANY</t>
  </si>
  <si>
    <t>DEV &amp; DIVA</t>
  </si>
  <si>
    <t>EVENTOSS ENTERTAINMENT PVT LTD</t>
  </si>
  <si>
    <t>KANIVAL FIESTA</t>
  </si>
  <si>
    <t>KARIZMATIK</t>
  </si>
  <si>
    <t>MSSJR</t>
  </si>
  <si>
    <t>PRABANDHAK COMMITTEE TAKHAT SR</t>
  </si>
  <si>
    <t>THE ART</t>
  </si>
  <si>
    <t>VAAU ADVERTISING PRIVATE LIMIT</t>
  </si>
  <si>
    <t>ANUJ DAIRY PVT LTD</t>
  </si>
  <si>
    <t>ASHARFI GOLD</t>
  </si>
  <si>
    <t>BADSHAH INDUSTRIES</t>
  </si>
  <si>
    <t>CSDP FOOD UNIT PVT LTD.</t>
  </si>
  <si>
    <t>GOLDEN DAIRY PRODUCTS PVT. LTD</t>
  </si>
  <si>
    <t>GOPAL SPICES</t>
  </si>
  <si>
    <t>HYPER SUPERMARKETS</t>
  </si>
  <si>
    <t>KANTI INDUSTRIES</t>
  </si>
  <si>
    <t>KIRANA ITEM</t>
  </si>
  <si>
    <t>KRITI SHAMBHUNATH NUTRITIONS P</t>
  </si>
  <si>
    <t>KULDEEP AGARBATTI</t>
  </si>
  <si>
    <t>M/S JAGDAMBAAA AGRO MILL PVT.L</t>
  </si>
  <si>
    <t>MAA VINDHAYVASHNI ENTERPRISES</t>
  </si>
  <si>
    <t>MAHESHWARI PAPAD UDYOG PVT LTD</t>
  </si>
  <si>
    <t>MIRROR FOOD PVT LTD</t>
  </si>
  <si>
    <t>RAJENDRA PRASAD &amp;  SONS UDHYOG</t>
  </si>
  <si>
    <t>RAJENDRA PRASAD AND SONS UDYOG</t>
  </si>
  <si>
    <t>REPL-RENOVISON EXPORT PVT LTD.</t>
  </si>
  <si>
    <t>SAHEB SPICE PVT. LTD.</t>
  </si>
  <si>
    <t>SAHEB SPICE PVT.LTD</t>
  </si>
  <si>
    <t>SHREE BHAGWATI &amp; CO.</t>
  </si>
  <si>
    <t>SHREE SHAKAMBHARI AGRO FOODS</t>
  </si>
  <si>
    <t>SHREE SHYAM TRADING CO.</t>
  </si>
  <si>
    <t>SHREYA ENTERPRISES</t>
  </si>
  <si>
    <t>SHRI DURGA SATTU CHURA UDYOG</t>
  </si>
  <si>
    <t>SPD SNACKS INDUSTRIES LLP.</t>
  </si>
  <si>
    <t>SRI DURGA SATTU CHURA UDYOG</t>
  </si>
  <si>
    <t>SRI OM PERFUMEAY</t>
  </si>
  <si>
    <t>SUKH GARDEN</t>
  </si>
  <si>
    <t>SWASTIC SATTU</t>
  </si>
  <si>
    <t>SWASTIK GROUP</t>
  </si>
  <si>
    <t>SWASTIK SATTU</t>
  </si>
  <si>
    <t>VIRAT FOODS PRODUCT.</t>
  </si>
  <si>
    <t>VIRAT FOODS PRODUST</t>
  </si>
  <si>
    <t>R R GOLD COUPAN</t>
  </si>
  <si>
    <t>R R GOLDEN COUPON</t>
  </si>
  <si>
    <t>RAJA RANI COUPAN</t>
  </si>
  <si>
    <t>RAJA RANI COUPN</t>
  </si>
  <si>
    <t>ACE KIDNEY CARE</t>
  </si>
  <si>
    <t>AGRASEN PVT LTD</t>
  </si>
  <si>
    <t>AIMIL PHARMACEUTICALS LTD</t>
  </si>
  <si>
    <t>AISAN CITY HOSPITAL(A UNIT OF</t>
  </si>
  <si>
    <t>AKHAND JYOTI EYE HOSPITALS</t>
  </si>
  <si>
    <t>ANUP INSTITUTE OF ORTHOPAEDICS</t>
  </si>
  <si>
    <t>ASG EYE HOSPITAL</t>
  </si>
  <si>
    <t>ASTHA LOK HOSPITAL</t>
  </si>
  <si>
    <t>ASTHAMA CURE</t>
  </si>
  <si>
    <t>ATHARVA HEALTHCARE TRADERS</t>
  </si>
  <si>
    <t>BAIDYANATH AYURVED BHAWAN</t>
  </si>
  <si>
    <t>BAIDYANATH KIDNEY</t>
  </si>
  <si>
    <t>BIG HOSPITAL</t>
  </si>
  <si>
    <t>BSL EYE CARE</t>
  </si>
  <si>
    <t>BUDDHA EYE CARE &amp; LASIK LASER</t>
  </si>
  <si>
    <t>CALVIN &amp; HOBBES</t>
  </si>
  <si>
    <t>CARDIO CARE</t>
  </si>
  <si>
    <t>CENTRE FOR NEUROLOGICAL SURGER</t>
  </si>
  <si>
    <t>CNS ENDO VISION SURGICAL HOSPI</t>
  </si>
  <si>
    <t>D N HOSPITAL</t>
  </si>
  <si>
    <t>DARD GOL</t>
  </si>
  <si>
    <t>DCZ - DENTAL COMFORT ZONE</t>
  </si>
  <si>
    <t>DENTAL CARE - PATNA</t>
  </si>
  <si>
    <t>DIWYA VATSALYA MAMTA FERTILITY</t>
  </si>
  <si>
    <t>DR ASHOK KUMAR</t>
  </si>
  <si>
    <t>DR BINAY PRASAD</t>
  </si>
  <si>
    <t>DR KRANTI CHANDAN JAYKAR</t>
  </si>
  <si>
    <t>DR MODI ALLERGY CENTER</t>
  </si>
  <si>
    <t>DR SAKIL KUMAR SINGH</t>
  </si>
  <si>
    <t>DR SHUKLA PATHLABS &amp; DIAGNOSTI</t>
  </si>
  <si>
    <t>DRISHTI PUNJ NETRALAYA</t>
  </si>
  <si>
    <t>DRISHTIPUNJ EYE HOSPITAL</t>
  </si>
  <si>
    <t>DUBEY CLINIC</t>
  </si>
  <si>
    <t>GANPATI AYURVED</t>
  </si>
  <si>
    <t>GAUDIUM IVF</t>
  </si>
  <si>
    <t>GAURI SHANKAR</t>
  </si>
  <si>
    <t>GUJRAT GROWMED MRKT PVT LTD</t>
  </si>
  <si>
    <t>HARIHAR ENT</t>
  </si>
  <si>
    <t>HARIHAR EYE CARE</t>
  </si>
  <si>
    <t>HARSH DEVTECH PVT. LTD.</t>
  </si>
  <si>
    <t>HEALTH HUB</t>
  </si>
  <si>
    <t>HEART HOSPITAL LIMITED</t>
  </si>
  <si>
    <t>HI HANDSOME</t>
  </si>
  <si>
    <t>HI HANDSOME (HAIR SOLUTION CEN</t>
  </si>
  <si>
    <t>HIMALAYA HOSPITAL(A UNIT OF ME</t>
  </si>
  <si>
    <t>INDU BRAZ MULTISPECIALITY CLIN</t>
  </si>
  <si>
    <t>IVF &amp; INFERTILITY RESEARCH CEN</t>
  </si>
  <si>
    <t>JAGRITI MULTI REHABILITIONS CE</t>
  </si>
  <si>
    <t>JANAKI ENT HOSPITAL &amp; MATERNIT</t>
  </si>
  <si>
    <t>JAY SPEECH AND HEARING</t>
  </si>
  <si>
    <t>JHACTIONS  HOMOEO PVT.LTD</t>
  </si>
  <si>
    <t>JHACTIONS HOMOEO PVT.LTD</t>
  </si>
  <si>
    <t>JVN HEART HOSPITAL</t>
  </si>
  <si>
    <t>JYOTI PUNJ HOSPITAL</t>
  </si>
  <si>
    <t>KRISHCO ENGINEERS PVT. LTD.</t>
  </si>
  <si>
    <t>LAXMI NEURO CLINIC</t>
  </si>
  <si>
    <t>MEDAZ SUPER SPECIALITY HOSPITA</t>
  </si>
  <si>
    <t>MEDICA HEART INSTITUTE</t>
  </si>
  <si>
    <t>MEDICA MAGADH HOSPITAL, PATNA</t>
  </si>
  <si>
    <t>MEDIPARK HOSPITAL</t>
  </si>
  <si>
    <t>MEDIVERSAL HOSPITAL</t>
  </si>
  <si>
    <t>METRO TRAUMA HOSPITAL</t>
  </si>
  <si>
    <t>NEELKANTH INFERTILITY &amp; I.V.F</t>
  </si>
  <si>
    <t>OCTOPUSSY HEALTH CLUB</t>
  </si>
  <si>
    <t>OM SAI PATHOLOGY</t>
  </si>
  <si>
    <t>ONE TIME VENDOR</t>
  </si>
  <si>
    <t>OXYGEN TRAUMA &amp; MULTISPECIALIT</t>
  </si>
  <si>
    <t>PALM VIEW HOSPITAL</t>
  </si>
  <si>
    <t>PARAS HMRI HOSPITAL</t>
  </si>
  <si>
    <t>PATLIPUTRA HEALTH CARE</t>
  </si>
  <si>
    <t>PH- 7322081443</t>
  </si>
  <si>
    <t>PH- 7323004027</t>
  </si>
  <si>
    <t>PH- 7491088764</t>
  </si>
  <si>
    <t>PH- 8789471107</t>
  </si>
  <si>
    <t>PH- 97323004027</t>
  </si>
  <si>
    <t>PH- 9905819686</t>
  </si>
  <si>
    <t>PH-07370980119</t>
  </si>
  <si>
    <t>PH-07491088764</t>
  </si>
  <si>
    <t>PH-08584865981</t>
  </si>
  <si>
    <t>PH-08651183916</t>
  </si>
  <si>
    <t>PH-7323004027</t>
  </si>
  <si>
    <t>PH-7324046833</t>
  </si>
  <si>
    <t>PH-7491088764</t>
  </si>
  <si>
    <t>PH-827080945</t>
  </si>
  <si>
    <t>PH-8271080945</t>
  </si>
  <si>
    <t>PH-8271749989</t>
  </si>
  <si>
    <t>PH-8521698399</t>
  </si>
  <si>
    <t>PH-8651183916</t>
  </si>
  <si>
    <t>PH-8709192139</t>
  </si>
  <si>
    <t>PH-9472610838</t>
  </si>
  <si>
    <t>PH-9557975222</t>
  </si>
  <si>
    <t>PHAILERIA</t>
  </si>
  <si>
    <t>PULSE EMERGENCY HOSPITAL PVT.</t>
  </si>
  <si>
    <t>RAINBOW EMERGENCY TRAUMA HOSPI</t>
  </si>
  <si>
    <t>RAJESHWAR HOSPITAL</t>
  </si>
  <si>
    <t>RAMKRISHNA WELFARE HOSPITAL</t>
  </si>
  <si>
    <t>RUBAN MEMORIAL HOSPITAL</t>
  </si>
  <si>
    <t>RUBAN PATLIPURTRA HOSPITAL PVT</t>
  </si>
  <si>
    <t>SAFED DAG</t>
  </si>
  <si>
    <t>SAI HEALTH CARE PHYSIOTHERAPY</t>
  </si>
  <si>
    <t>SAI HEALTH CARE WELLNESS CENTR</t>
  </si>
  <si>
    <t>SANGAM HAIR WEAVING CLINIC</t>
  </si>
  <si>
    <t>SANJEEVANI EYE HOSPITAL</t>
  </si>
  <si>
    <t>SARAL DIAGNOSTICS</t>
  </si>
  <si>
    <t>SARVDRISHTI EYE HOSPITAL</t>
  </si>
  <si>
    <t>SAVERA-CANCER CARE HOSPITAL &amp;</t>
  </si>
  <si>
    <t>SBS HEALTHCARE SERVICES PVT LT</t>
  </si>
  <si>
    <t>SHALYA ENT CENTRE</t>
  </si>
  <si>
    <t>SHEKHAR EYE CARE &amp; LASER CENTR</t>
  </si>
  <si>
    <t>SHREE KRISHNA DIGITAL IMGING</t>
  </si>
  <si>
    <t>SHRI SAI HOSPITAL</t>
  </si>
  <si>
    <t>SHRINIVAS GROUP OF COMPANIES</t>
  </si>
  <si>
    <t>SINAR- SHYAM INSTITUTES OF NEU</t>
  </si>
  <si>
    <t>SMILE &amp; PROTLIE DENTAL CARE</t>
  </si>
  <si>
    <t>SPEECH AND HEARING CARE PVT.LT</t>
  </si>
  <si>
    <t>SRI GANPATI AYURVED</t>
  </si>
  <si>
    <t>SRI GANPATI AYURVED BHAWAN</t>
  </si>
  <si>
    <t>SRI RAM SUPER SPECIALITY HOSPI</t>
  </si>
  <si>
    <t>SRIJAN</t>
  </si>
  <si>
    <t>SUKRITI AARAV AROGYAM CLINIC</t>
  </si>
  <si>
    <t>TRISIDHA AYURVEDA &amp; PANCHKARMA</t>
  </si>
  <si>
    <t>VACCINE HOUSE</t>
  </si>
  <si>
    <t>CUINA MODULAR</t>
  </si>
  <si>
    <t>STEEL CENTRE</t>
  </si>
  <si>
    <t>PATNAKART AGRO FARMS PVT.</t>
  </si>
  <si>
    <t>ALAKA JEWELLERS</t>
  </si>
  <si>
    <t>ALANKAR GEMS &amp; JEWELLERY PVT.LTD.</t>
  </si>
  <si>
    <t>ALANKAR JEWEL JEWELLERS</t>
  </si>
  <si>
    <t>ALANKAR JEWELLERS</t>
  </si>
  <si>
    <t>ALANKAR JEWELLERS &amp; CO.MURADPU</t>
  </si>
  <si>
    <t>ALKA JEWELLERS</t>
  </si>
  <si>
    <t>APNA JEWELLERS</t>
  </si>
  <si>
    <t>ARTI ALANKAR JEWELLERS</t>
  </si>
  <si>
    <t>BANTI JEWELLERS AND BROTHERS</t>
  </si>
  <si>
    <t>BASANT JEWELLERS</t>
  </si>
  <si>
    <t>CARAT LANE TRADING PVT LTD</t>
  </si>
  <si>
    <t>DHAN LAXMI</t>
  </si>
  <si>
    <t>DIDWANIA JEWELLERS</t>
  </si>
  <si>
    <t>GANPATI JEWELLERS</t>
  </si>
  <si>
    <t>GUINEA</t>
  </si>
  <si>
    <t>GULAB PAYAL BHANDAR</t>
  </si>
  <si>
    <t>JAGMOHAN LAL SHIVRATAN LAL JEW</t>
  </si>
  <si>
    <t>JAI ALANKAR JEWELLERS</t>
  </si>
  <si>
    <t>KANAK MANDIR (JEWELLERS)</t>
  </si>
  <si>
    <t>KASTURI JEWELLERS</t>
  </si>
  <si>
    <t>KRISHNA KUMAR SINGH JEWELS PVT</t>
  </si>
  <si>
    <t>MANORAMA SRI JEWELLERS</t>
  </si>
  <si>
    <t>MANORMA SHREE JEWELERS</t>
  </si>
  <si>
    <t>MITHILA JEWELLERS</t>
  </si>
  <si>
    <t>MOHAN ALANKAR JWELER</t>
  </si>
  <si>
    <t>NAVRATAN JEWELLERS &amp; BROTHERS</t>
  </si>
  <si>
    <t>NIHARIKA</t>
  </si>
  <si>
    <t>P.C JEWELLERS</t>
  </si>
  <si>
    <t>P.S JEWELLLERS</t>
  </si>
  <si>
    <t>PANCHWATI RATANALAY JEWELLERS</t>
  </si>
  <si>
    <t>PATNA GUINEA HOUSE</t>
  </si>
  <si>
    <t>RADHE KRISHNA JEWELLERS</t>
  </si>
  <si>
    <t>RAHUL LOGESTIC</t>
  </si>
  <si>
    <t>RAJ ALAKAR JEWELLERS</t>
  </si>
  <si>
    <t>RAJ RATAN JEWELLERS</t>
  </si>
  <si>
    <t>RAJNANDANI JEWELLERS</t>
  </si>
  <si>
    <t>RASTOGI JEWELLERY HOUSE</t>
  </si>
  <si>
    <t>RATNALAYA JEWELLERS</t>
  </si>
  <si>
    <t>ROOP ALANKAR JEWELLERS</t>
  </si>
  <si>
    <t>ROY JEWELLERS</t>
  </si>
  <si>
    <t>S J JEWELLERS</t>
  </si>
  <si>
    <t>SAGARMAL JEWELLERS</t>
  </si>
  <si>
    <t>SEVIKA JEWELLERS</t>
  </si>
  <si>
    <t>SHILPI ALANKAR JEWELLERS</t>
  </si>
  <si>
    <t>SHILPI JEWELLERS</t>
  </si>
  <si>
    <t>SHREE DHOLI SATI ENTERPRISES P</t>
  </si>
  <si>
    <t>SHREE HARI JEWELLERY</t>
  </si>
  <si>
    <t>SHREE KANAKDHARA JEWELLERS</t>
  </si>
  <si>
    <t>SHREE SHANKAR BHUSHNALAYA</t>
  </si>
  <si>
    <t>SHREE SHYAM JEWELLERY</t>
  </si>
  <si>
    <t>SHYAM JEWELLERS</t>
  </si>
  <si>
    <t>SRI SUNDARI</t>
  </si>
  <si>
    <t>TANISHQ HATHUA MARKET</t>
  </si>
  <si>
    <t>VIKASH JEWELLERS</t>
  </si>
  <si>
    <t>A R SALES</t>
  </si>
  <si>
    <t>ADITYA BIRLA FASHION AND RETAI</t>
  </si>
  <si>
    <t>AJAY VASTRALAYA</t>
  </si>
  <si>
    <t>ARCHIES LIMITED</t>
  </si>
  <si>
    <t>ARINDAM LIFESTYLE</t>
  </si>
  <si>
    <t>ASEAN PLY BOARD</t>
  </si>
  <si>
    <t>ASHA FURNITURE</t>
  </si>
  <si>
    <t>BABA TEX BASUKI FAB</t>
  </si>
  <si>
    <t>BANGALORE SAREE HOUSE</t>
  </si>
  <si>
    <t>CENTURY POLYPLAST INDUSTRIES</t>
  </si>
  <si>
    <t>CHANDRA GARMENTS</t>
  </si>
  <si>
    <t>CHUNNILAL MEGA MART PVT LTD</t>
  </si>
  <si>
    <t>CLOVICIA TEXTILE(OPC) PRIVATE</t>
  </si>
  <si>
    <t>DOT MART (DILIGENCE GLOBAL PVT</t>
  </si>
  <si>
    <t>DREAMS FURNITURE</t>
  </si>
  <si>
    <t>DURIAN</t>
  </si>
  <si>
    <t>EMDEE ADVERTISING SERVICE</t>
  </si>
  <si>
    <t>FASHION CAMP</t>
  </si>
  <si>
    <t>FASHION FABRICS</t>
  </si>
  <si>
    <t>FIREFLIES</t>
  </si>
  <si>
    <t>FURNITURE MALL</t>
  </si>
  <si>
    <t>GEE PEE FUNITURE</t>
  </si>
  <si>
    <t>GMM GLOBAL COMMERCE PVT.LTD.</t>
  </si>
  <si>
    <t>GMM GLOBAL COMMERCE PVT.LTD.GM</t>
  </si>
  <si>
    <t>HELIOS THE WATCH STORE</t>
  </si>
  <si>
    <t>INJU RAJ DEVELOPMENT PROJECT</t>
  </si>
  <si>
    <t>JALAN SHOP</t>
  </si>
  <si>
    <t>K C SHIELD</t>
  </si>
  <si>
    <t>KHAN INTERIOR WORKS</t>
  </si>
  <si>
    <t>KHETAN SUPER MARKET</t>
  </si>
  <si>
    <t>KUNTI &amp; ASSOCIATES</t>
  </si>
  <si>
    <t>LOTUS FURNITURE</t>
  </si>
  <si>
    <t>MAKERS HOMES &amp; OFFICE FURNITUR</t>
  </si>
  <si>
    <t>MANYAVAR</t>
  </si>
  <si>
    <t>MARKS</t>
  </si>
  <si>
    <t>MASUD ALAM JAMI (STRINGER)</t>
  </si>
  <si>
    <t>MOBEL FURNITURE</t>
  </si>
  <si>
    <t>NAGARMAL</t>
  </si>
  <si>
    <t>NATURE MOULDED FURNITURE</t>
  </si>
  <si>
    <t>NEW MANISH SAREE EMPORIUM</t>
  </si>
  <si>
    <t>PAN AMERICA</t>
  </si>
  <si>
    <t>PARIDHAN</t>
  </si>
  <si>
    <t>PLANET FAISHION</t>
  </si>
  <si>
    <t>POINTER FASHION PVT LTD</t>
  </si>
  <si>
    <t>POINTER JEANS</t>
  </si>
  <si>
    <t>PUJA ARTI PLY PRODUCTS PVT. LT</t>
  </si>
  <si>
    <t>RINKU MEN'S WEAR</t>
  </si>
  <si>
    <t>S. N. MART</t>
  </si>
  <si>
    <t>SADGURU RETAILS</t>
  </si>
  <si>
    <t>SARITA'S NARI</t>
  </si>
  <si>
    <t>SHERA HOSIERY PVT. LTD.</t>
  </si>
  <si>
    <t>STEPS</t>
  </si>
  <si>
    <t>SUBH MANGLAM</t>
  </si>
  <si>
    <t>SWADESHI</t>
  </si>
  <si>
    <t>TITAN EYE+</t>
  </si>
  <si>
    <t>TODAY'S FASHION</t>
  </si>
  <si>
    <t>V.I.P.WORLD</t>
  </si>
  <si>
    <t>VAISHANI KIRAN ENTERPRISE</t>
  </si>
  <si>
    <t>WATCH WORLD</t>
  </si>
  <si>
    <t>WOODALAND HANDICRAFTS FURNITUR</t>
  </si>
  <si>
    <t>A.K INFRADREAM PVT.LTD</t>
  </si>
  <si>
    <t>AARTHIK HOUSING LIMITED</t>
  </si>
  <si>
    <t>AARTHIK REAL ESTATE DEVELOPMEN</t>
  </si>
  <si>
    <t>AASTIK HOMES PVT LTD</t>
  </si>
  <si>
    <t>ADORN CONSTRUCTION&amp;INFRASTRUCT</t>
  </si>
  <si>
    <t>ALIGARH LOCKS</t>
  </si>
  <si>
    <t>ANISHA BASANT KUNJ</t>
  </si>
  <si>
    <t>ANKIT GROUP PVT LTD</t>
  </si>
  <si>
    <t>ANSHUL HOME PVT LTD</t>
  </si>
  <si>
    <t>ANSHUL HOMES PVT.LTD</t>
  </si>
  <si>
    <t>APNA ASHIANA HOMES PVT LTD</t>
  </si>
  <si>
    <t>ARROWTECH INFRAHOME PVT LTD</t>
  </si>
  <si>
    <t>ASHIRVAD PIPE</t>
  </si>
  <si>
    <t>ASHIRWAD ENGICON</t>
  </si>
  <si>
    <t>BALMUKUND TMT</t>
  </si>
  <si>
    <t>BIRLA TMT</t>
  </si>
  <si>
    <t>BMW VENTURES LTD.</t>
  </si>
  <si>
    <t>CREASTATE INFRASTRUCATURE PVT</t>
  </si>
  <si>
    <t>CREDAI-CONFEDERATION OF REAL E</t>
  </si>
  <si>
    <t>DADIJI STEELS LTD</t>
  </si>
  <si>
    <t>DEBANSHI RETAILORS</t>
  </si>
  <si>
    <t>DEEP SHEETAL ENGINEERS PVT LTD</t>
  </si>
  <si>
    <t>DINA IRON &amp; STEEL LTD.</t>
  </si>
  <si>
    <t>DINA MAHABIR R-RETLERS PVT.LTD</t>
  </si>
  <si>
    <t>FUTURE COM</t>
  </si>
  <si>
    <t>GEETANJALI REAL TECH PVT LTD-P</t>
  </si>
  <si>
    <t>GOVARDHAN STEELS PVT LTD</t>
  </si>
  <si>
    <t>GREEN POLYTUBES  PVT LTD</t>
  </si>
  <si>
    <t>GRIH BHOOMI NIRMAN PVT LTD</t>
  </si>
  <si>
    <t>GRIH VATIKA HOMES PVT. LTD.</t>
  </si>
  <si>
    <t>HIRA PANN INFRA PROJECT LLP</t>
  </si>
  <si>
    <t>HOOPE ROYAL GREEN</t>
  </si>
  <si>
    <t>HOPE FRONTLINE</t>
  </si>
  <si>
    <t>HOPE ROYAL GREEN</t>
  </si>
  <si>
    <t>HOPE ROYAL GREENS</t>
  </si>
  <si>
    <t>JAITUN PAINTS</t>
  </si>
  <si>
    <t>JALALPUR INFRASTRUCTURE PVT LT</t>
  </si>
  <si>
    <t>JALAPUR INFRASTRURE PVT.LTD</t>
  </si>
  <si>
    <t>JLL</t>
  </si>
  <si>
    <t>JOHNSON PAINTS PVT.LTD.</t>
  </si>
  <si>
    <t>KASHYAP GREEN HOMES PVT LTD</t>
  </si>
  <si>
    <t>KRRISH WHITE BRICKS</t>
  </si>
  <si>
    <t>KRRISH WHITE BRICKS LLP</t>
  </si>
  <si>
    <t>MAA VINDHYAVASANI DEVELOPERS</t>
  </si>
  <si>
    <t>MAGADH INDUSTRIES PVT.LTD.</t>
  </si>
  <si>
    <t>MAGADH NIRMAN</t>
  </si>
  <si>
    <t>MAGADH TMT BARS</t>
  </si>
  <si>
    <t>MAHENDRA GREEN HOMES PVT.LTD.</t>
  </si>
  <si>
    <t>MAHINDRA GREEN HOMES PVT LTD</t>
  </si>
  <si>
    <t>MAHINDRA GREEN HOMES PVT.LTD.</t>
  </si>
  <si>
    <t>MALHOTRA PIPE</t>
  </si>
  <si>
    <t>MAURYA VIHAR BUILDER &amp; CONT. P</t>
  </si>
  <si>
    <t>MEDHATIA CONSTRUCTION</t>
  </si>
  <si>
    <t>MUNDESHWARI MULTICON PVT LTD</t>
  </si>
  <si>
    <t>MUSKAN CONSTRUCTIONS PVT.LTD.</t>
  </si>
  <si>
    <t>NAAL KAMAL STEELS PVT.LTD.</t>
  </si>
  <si>
    <t>NANDAN RAILINGS</t>
  </si>
  <si>
    <t>NEELKAMAL STEEL PVT. LTD.</t>
  </si>
  <si>
    <t>NESH INDIA INFRASTRUCTURE PVT.</t>
  </si>
  <si>
    <t>NEWTON POLYPLAST CO</t>
  </si>
  <si>
    <t>NEXTGEN TECH IMPEX LTD</t>
  </si>
  <si>
    <t>NUTAN CONSTRUCTION</t>
  </si>
  <si>
    <t>OMKAR CERAMIC</t>
  </si>
  <si>
    <t>ORB INFRASTRUCTURE PVT.LT</t>
  </si>
  <si>
    <t>PALVI RAJ CONSTRUCTION PVT. LT</t>
  </si>
  <si>
    <t>PATHOS REALWAYS PVT LTD</t>
  </si>
  <si>
    <t>PLATINUM ISPAT INSUSRIES PVT.</t>
  </si>
  <si>
    <t>PRAGYA ENGICON &amp; PROPERTY PVT.</t>
  </si>
  <si>
    <t>R. K. MARBLES</t>
  </si>
  <si>
    <t>R.R.BUILDERS</t>
  </si>
  <si>
    <t>RAJDHANI MARBLE &amp; GRANITE</t>
  </si>
  <si>
    <t>RAJNIRMAL HOMES PVT LTD</t>
  </si>
  <si>
    <t>REAL GREEN HOME PVT.LTD</t>
  </si>
  <si>
    <t>RED ROSE ENGICON PVT LTD</t>
  </si>
  <si>
    <t>REDBRICK INFRABUILD PRIVATE LI</t>
  </si>
  <si>
    <t>RESIGREEN REALTORS PVT LTD</t>
  </si>
  <si>
    <t>RUDRA CONSTRUCTIONS</t>
  </si>
  <si>
    <t>S. R. ENTERPRISES (KAJARIA)</t>
  </si>
  <si>
    <t>SAAKAR CONSTRUCTION PVT.LTD.</t>
  </si>
  <si>
    <t>SAI RAM REAL ESTATE PVT.LTD.</t>
  </si>
  <si>
    <t>SAI SAMPAN GROUP</t>
  </si>
  <si>
    <t>SAI SHREE BALAJEE HOMES PVT LT</t>
  </si>
  <si>
    <t>SAMEER INFRA</t>
  </si>
  <si>
    <t>SANRACHNA HOMES PVT.LTD.</t>
  </si>
  <si>
    <t>SATYAMEV DEVELOPCON PVT LTD</t>
  </si>
  <si>
    <t>SHIVA POLYTUBES PVT.LTD</t>
  </si>
  <si>
    <t>SHIVAM CERAMIC</t>
  </si>
  <si>
    <t>SHREE OM SAI GROUP</t>
  </si>
  <si>
    <t>SUDHA ENGICON PRIVATE LIMITED</t>
  </si>
  <si>
    <t>SUMANGAL INFRACON PVT.LTD</t>
  </si>
  <si>
    <t>SUMERIUU TMT</t>
  </si>
  <si>
    <t>SUNDAR CITY</t>
  </si>
  <si>
    <t>SUNIT HOUSING PVT LTD</t>
  </si>
  <si>
    <t>SURYA HOMES</t>
  </si>
  <si>
    <t>TECHNOCULTURE BUILDING CENTRE</t>
  </si>
  <si>
    <t>THE PROMOTIONS</t>
  </si>
  <si>
    <t>TRIMURTI K B RAJ HOUSING CONST</t>
  </si>
  <si>
    <t>USHA POLY TUBE</t>
  </si>
  <si>
    <t>VAISHNAVI PACKERS</t>
  </si>
  <si>
    <t>VASTU VIHAR</t>
  </si>
  <si>
    <t>VEDANTA LIMITED</t>
  </si>
  <si>
    <t>VENUS STAR CONSTRUCTION PVT LT</t>
  </si>
  <si>
    <t>WINSOME INFRASTRUCTURES PVT LT</t>
  </si>
  <si>
    <t>AMBA TIRUPATI ZETETIC ENGG(P)</t>
  </si>
  <si>
    <t>AMBEDKAR SATISFACTION SERVICE</t>
  </si>
  <si>
    <t>APPRECIABLE CLEANING PRIVATE L</t>
  </si>
  <si>
    <t>DAIVAGY ANIL VATSH JII</t>
  </si>
  <si>
    <t>ENAAR INFOTECH PRIVATE LIMITED</t>
  </si>
  <si>
    <t>GREEN INDIA GREEN SERVICES PVT</t>
  </si>
  <si>
    <t>INDIPLUS FOODS AND BEVERAGES P</t>
  </si>
  <si>
    <t>KA WAREHOUSING LLP</t>
  </si>
  <si>
    <t>KRISHNA COLLECTION-PATNA</t>
  </si>
  <si>
    <t>NICE PROPERTY</t>
  </si>
  <si>
    <t>PARAMPRA FOUNDATIONS</t>
  </si>
  <si>
    <t>PATNA LPG</t>
  </si>
  <si>
    <t>PH-011-43175900</t>
  </si>
  <si>
    <t>PH-0120-4804200</t>
  </si>
  <si>
    <t>PISCES MEDIA WORLD</t>
  </si>
  <si>
    <t>RIVERBELL SUPERMART PVT LTD</t>
  </si>
  <si>
    <t>RSOG SERVICES PVT LTD</t>
  </si>
  <si>
    <t>Samrat</t>
  </si>
  <si>
    <t>SECURITY &amp; INTELLIGENCE SERVIC</t>
  </si>
  <si>
    <t>VAISHALI GROUP OF COMPANIES</t>
  </si>
  <si>
    <t>WASHING EXPRESS</t>
  </si>
  <si>
    <t>A V ISPAT PVT LTD</t>
  </si>
  <si>
    <t>AASMAN RESTURANT-PATNA</t>
  </si>
  <si>
    <t>AMALFI HOTELS &amp; HOSPITALITY LL</t>
  </si>
  <si>
    <t>BIHAR TOURIST</t>
  </si>
  <si>
    <t>CHAMPARAN MEAT HOUSE</t>
  </si>
  <si>
    <t>HOTEL AMIT INN</t>
  </si>
  <si>
    <t>HOTEL WINDSOR</t>
  </si>
  <si>
    <t>KUMAR INFRATRADE ENTERPRISES P</t>
  </si>
  <si>
    <t>MAMTA FOODS PLAZA</t>
  </si>
  <si>
    <t>METRO MIRCHI Z</t>
  </si>
  <si>
    <t>SARITA FOODS</t>
  </si>
  <si>
    <t>SURUCHI SWEETS &amp; RESTAURANT</t>
  </si>
  <si>
    <t>THE RED VELVET HOTEL (A UNIT O</t>
  </si>
  <si>
    <t>TIME CRAFTZ</t>
  </si>
  <si>
    <t>UDAAN ENTERPRISES(BURGERBASH)</t>
  </si>
  <si>
    <t>VISIT BIHAR DESTINATION MANAGE</t>
  </si>
  <si>
    <t>LY Tot.Vol.</t>
  </si>
  <si>
    <t>CY Tot.Vol</t>
  </si>
  <si>
    <t>LY DB Vol</t>
  </si>
  <si>
    <t>CY DB Vol</t>
  </si>
  <si>
    <t>LY C1 Vol</t>
  </si>
  <si>
    <t>CY C1 Vol</t>
  </si>
  <si>
    <t>LY C2 Vol</t>
  </si>
  <si>
    <t>CY C2 Vol</t>
  </si>
  <si>
    <t>LY C3 Vol</t>
  </si>
  <si>
    <t>CY C3 Vol</t>
  </si>
  <si>
    <t>Industry</t>
  </si>
  <si>
    <t>DB</t>
  </si>
  <si>
    <t>C1</t>
  </si>
  <si>
    <t>C2</t>
  </si>
  <si>
    <t>C3</t>
  </si>
  <si>
    <t>LY|MONTH</t>
  </si>
  <si>
    <t>CY|MONTH</t>
  </si>
  <si>
    <t>DB Rank</t>
  </si>
  <si>
    <t>DB Share %</t>
  </si>
  <si>
    <t>Top5 Catg</t>
  </si>
  <si>
    <t>%</t>
  </si>
  <si>
    <t>Note: Change month above to view Month on Month change</t>
  </si>
  <si>
    <t>LY TOTAL VOL</t>
  </si>
  <si>
    <t>CY TOTAL VOL</t>
  </si>
  <si>
    <t>State</t>
  </si>
  <si>
    <t>City</t>
  </si>
  <si>
    <t>LY DB VOL</t>
  </si>
  <si>
    <t>CY DB VOL</t>
  </si>
  <si>
    <t>LY C1 VOL</t>
  </si>
  <si>
    <t>CY C1 VOL</t>
  </si>
  <si>
    <t>LY C2 VOL</t>
  </si>
  <si>
    <t>CY C2 VOL</t>
  </si>
  <si>
    <t>LY C3 VOL</t>
  </si>
  <si>
    <t>CY C3 VOL</t>
  </si>
  <si>
    <t>GROUP</t>
  </si>
  <si>
    <t>Month-wise Total market volume trend and DB Status ( %Share &amp; %Growth)</t>
  </si>
  <si>
    <t>1) Category behaviour - DB Status (%Share &amp; % growth &amp; Rank)</t>
  </si>
  <si>
    <t>2) Find out the top 5 Category basis on the CY DB Volume and their  (%Share &amp; %Growth)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</si>
</sst>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#,##0_ ;[Red]\-#,##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gradientFill type="path" left="0.5" right="0.5" top="0.5" bottom="0.5">
        <stop position="0">
          <color theme="0"/>
        </stop>
        <stop position="1">
          <color rgb="FF7263CD"/>
        </stop>
      </gradientFill>
    </fill>
    <fill>
      <gradientFill type="path" left="0.5" right="0.5" top="0.5" bottom="0.5">
        <stop position="0">
          <color theme="0"/>
        </stop>
        <stop position="1">
          <color rgb="FFD6D35D"/>
        </stop>
      </gradient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 style="slantDashDot">
        <color auto="1"/>
      </top>
      <bottom style="thin">
        <color auto="1"/>
      </bottom>
      <diagonal/>
    </border>
    <border>
      <left/>
      <right/>
      <top style="slantDashDot">
        <color auto="1"/>
      </top>
      <bottom style="thin">
        <color auto="1"/>
      </bottom>
      <diagonal/>
    </border>
    <border>
      <left/>
      <right style="slantDashDot">
        <color auto="1"/>
      </right>
      <top style="slantDashDot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" fontId="0" fillId="0" borderId="0" xfId="0" applyNumberFormat="1"/>
    <xf numFmtId="3" fontId="0" fillId="0" borderId="0" xfId="0" applyNumberFormat="1"/>
    <xf numFmtId="0" fontId="0" fillId="0" borderId="2" xfId="0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5" fillId="6" borderId="0" xfId="0" applyFont="1" applyFill="1"/>
    <xf numFmtId="9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169334</xdr:colOff>
      <xdr:row>3</xdr:row>
      <xdr:rowOff>31750</xdr:rowOff>
    </xdr:from>
    <xdr:to>
      <xdr:col>5</xdr:col>
      <xdr:colOff>179917</xdr:colOff>
      <xdr:row>5</xdr:row>
      <xdr:rowOff>84667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391834" y="31750"/>
          <a:ext cx="2233083" cy="37041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CHANGE MONTH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60"/>
  <sheetViews>
    <sheetView zoomScale="85" zoomScaleNormal="85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0.81640625" bestFit="1" customWidth="1"/>
    <col min="2" max="2" width="11.26953125" bestFit="1" customWidth="1"/>
    <col min="3" max="3" width="26" bestFit="1" customWidth="1"/>
    <col min="4" max="4" width="52.54296875" bestFit="1" customWidth="1"/>
    <col min="5" max="5" width="8" bestFit="1" customWidth="1"/>
    <col min="6" max="6" width="10" bestFit="1" customWidth="1"/>
    <col min="7" max="7" width="10.26953125" customWidth="1"/>
    <col min="8" max="9" width="9" bestFit="1" customWidth="1"/>
    <col min="10" max="10" width="7.54296875" customWidth="1"/>
    <col min="11" max="11" width="9" bestFit="1" customWidth="1"/>
    <col min="12" max="12" width="9.26953125" bestFit="1" customWidth="1"/>
    <col min="13" max="13" width="9" bestFit="1" customWidth="1"/>
    <col min="14" max="14" width="8.7265625" bestFit="1" customWidth="1"/>
    <col min="15" max="15" width="9" bestFit="1" customWidth="1"/>
  </cols>
  <sheetData>
    <row r="1" spans="1:15" ht="29" x14ac:dyDescent="0.35">
      <c r="A1" s="1" t="s">
        <v>1556</v>
      </c>
      <c r="B1" s="1" t="s">
        <v>1557</v>
      </c>
      <c r="C1" s="1" t="s">
        <v>0</v>
      </c>
      <c r="D1" s="1" t="s">
        <v>1566</v>
      </c>
      <c r="E1" s="1" t="s">
        <v>1</v>
      </c>
      <c r="F1" s="2" t="s">
        <v>1554</v>
      </c>
      <c r="G1" s="2" t="s">
        <v>1555</v>
      </c>
      <c r="H1" s="2" t="s">
        <v>1558</v>
      </c>
      <c r="I1" s="2" t="s">
        <v>1559</v>
      </c>
      <c r="J1" s="2" t="s">
        <v>1560</v>
      </c>
      <c r="K1" s="2" t="s">
        <v>1561</v>
      </c>
      <c r="L1" s="2" t="s">
        <v>1562</v>
      </c>
      <c r="M1" s="2" t="s">
        <v>1563</v>
      </c>
      <c r="N1" s="2" t="s">
        <v>1564</v>
      </c>
      <c r="O1" s="2" t="s">
        <v>1565</v>
      </c>
    </row>
    <row r="2" spans="1:15" x14ac:dyDescent="0.35">
      <c r="A2" s="3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>
        <f>SUM(H2,J2,L2,N2)</f>
        <v>0</v>
      </c>
      <c r="G2" s="5">
        <f>SUM(I2,K2,M2,O2)</f>
        <v>8580</v>
      </c>
      <c r="H2" s="8">
        <v>0</v>
      </c>
      <c r="I2" s="8">
        <v>8580</v>
      </c>
      <c r="J2">
        <v>0</v>
      </c>
      <c r="K2">
        <v>0</v>
      </c>
      <c r="L2">
        <v>0</v>
      </c>
      <c r="M2">
        <v>0</v>
      </c>
      <c r="N2" s="9">
        <v>0</v>
      </c>
      <c r="O2" s="9">
        <v>0</v>
      </c>
    </row>
    <row r="3" spans="1:15" x14ac:dyDescent="0.35">
      <c r="A3" s="3" t="s">
        <v>2</v>
      </c>
      <c r="B3" s="3" t="s">
        <v>3</v>
      </c>
      <c r="C3" s="4" t="s">
        <v>4</v>
      </c>
      <c r="D3" s="3" t="s">
        <v>7</v>
      </c>
      <c r="E3" s="4" t="s">
        <v>8</v>
      </c>
      <c r="F3" s="5">
        <f t="shared" ref="F3:F66" si="0">SUM(H3,J3,L3,N3)</f>
        <v>0</v>
      </c>
      <c r="G3" s="5">
        <f t="shared" ref="G3:G66" si="1">SUM(I3,K3,M3,O3)</f>
        <v>3861</v>
      </c>
      <c r="H3" s="8">
        <v>0</v>
      </c>
      <c r="I3" s="8">
        <v>2145</v>
      </c>
      <c r="J3">
        <v>0</v>
      </c>
      <c r="K3">
        <v>0</v>
      </c>
      <c r="L3">
        <v>0</v>
      </c>
      <c r="M3">
        <v>0</v>
      </c>
      <c r="N3" s="9">
        <v>0</v>
      </c>
      <c r="O3" s="9">
        <v>1716</v>
      </c>
    </row>
    <row r="4" spans="1:15" x14ac:dyDescent="0.35">
      <c r="A4" s="3" t="s">
        <v>2</v>
      </c>
      <c r="B4" s="3" t="s">
        <v>3</v>
      </c>
      <c r="C4" s="4" t="s">
        <v>9</v>
      </c>
      <c r="D4" s="3" t="s">
        <v>10</v>
      </c>
      <c r="E4" s="6" t="s">
        <v>11</v>
      </c>
      <c r="F4" s="5">
        <f t="shared" si="0"/>
        <v>0</v>
      </c>
      <c r="G4" s="5">
        <f t="shared" si="1"/>
        <v>153</v>
      </c>
      <c r="H4" s="8">
        <v>0</v>
      </c>
      <c r="I4" s="8">
        <v>0</v>
      </c>
      <c r="J4">
        <v>0</v>
      </c>
      <c r="K4">
        <v>0</v>
      </c>
      <c r="L4">
        <v>0</v>
      </c>
      <c r="M4">
        <v>153</v>
      </c>
      <c r="N4" s="9">
        <v>0</v>
      </c>
      <c r="O4" s="9">
        <v>0</v>
      </c>
    </row>
    <row r="5" spans="1:15" x14ac:dyDescent="0.35">
      <c r="A5" s="3" t="s">
        <v>2</v>
      </c>
      <c r="B5" s="3" t="s">
        <v>3</v>
      </c>
      <c r="C5" s="4" t="s">
        <v>9</v>
      </c>
      <c r="D5" s="3" t="s">
        <v>10</v>
      </c>
      <c r="E5" s="4" t="s">
        <v>6</v>
      </c>
      <c r="F5" s="5">
        <f t="shared" si="0"/>
        <v>183.6</v>
      </c>
      <c r="G5" s="5">
        <f t="shared" si="1"/>
        <v>0</v>
      </c>
      <c r="H5" s="8">
        <v>0</v>
      </c>
      <c r="I5" s="8">
        <v>0</v>
      </c>
      <c r="J5">
        <v>0</v>
      </c>
      <c r="K5">
        <v>0</v>
      </c>
      <c r="L5">
        <v>183.6</v>
      </c>
      <c r="M5">
        <v>0</v>
      </c>
      <c r="N5" s="9">
        <v>0</v>
      </c>
      <c r="O5" s="9">
        <v>0</v>
      </c>
    </row>
    <row r="6" spans="1:15" x14ac:dyDescent="0.35">
      <c r="A6" s="3" t="s">
        <v>2</v>
      </c>
      <c r="B6" s="3" t="s">
        <v>3</v>
      </c>
      <c r="C6" s="4" t="s">
        <v>9</v>
      </c>
      <c r="D6" s="3" t="s">
        <v>10</v>
      </c>
      <c r="E6" s="4" t="s">
        <v>12</v>
      </c>
      <c r="F6" s="5">
        <f t="shared" si="0"/>
        <v>183.6</v>
      </c>
      <c r="G6" s="5">
        <f t="shared" si="1"/>
        <v>122.4</v>
      </c>
      <c r="H6" s="8">
        <v>0</v>
      </c>
      <c r="I6" s="8">
        <v>0</v>
      </c>
      <c r="J6">
        <v>0</v>
      </c>
      <c r="K6">
        <v>0</v>
      </c>
      <c r="L6">
        <v>183.6</v>
      </c>
      <c r="M6">
        <v>122.4</v>
      </c>
      <c r="N6" s="9">
        <v>0</v>
      </c>
      <c r="O6" s="9">
        <v>0</v>
      </c>
    </row>
    <row r="7" spans="1:15" x14ac:dyDescent="0.35">
      <c r="A7" s="3" t="s">
        <v>2</v>
      </c>
      <c r="B7" s="3" t="s">
        <v>3</v>
      </c>
      <c r="C7" s="4" t="s">
        <v>9</v>
      </c>
      <c r="D7" s="3" t="s">
        <v>10</v>
      </c>
      <c r="E7" s="4" t="s">
        <v>13</v>
      </c>
      <c r="F7" s="5">
        <f t="shared" si="0"/>
        <v>387.6</v>
      </c>
      <c r="G7" s="5">
        <f t="shared" si="1"/>
        <v>153</v>
      </c>
      <c r="H7" s="8">
        <v>0</v>
      </c>
      <c r="I7" s="8">
        <v>0</v>
      </c>
      <c r="J7">
        <v>0</v>
      </c>
      <c r="K7">
        <v>0</v>
      </c>
      <c r="L7">
        <v>387.6</v>
      </c>
      <c r="M7">
        <v>153</v>
      </c>
      <c r="N7" s="9">
        <v>0</v>
      </c>
      <c r="O7" s="9">
        <v>0</v>
      </c>
    </row>
    <row r="8" spans="1:15" x14ac:dyDescent="0.35">
      <c r="A8" s="3" t="s">
        <v>2</v>
      </c>
      <c r="B8" s="3" t="s">
        <v>3</v>
      </c>
      <c r="C8" s="4" t="s">
        <v>9</v>
      </c>
      <c r="D8" s="3" t="s">
        <v>10</v>
      </c>
      <c r="E8" s="4" t="s">
        <v>14</v>
      </c>
      <c r="F8" s="5">
        <f t="shared" si="0"/>
        <v>734.4</v>
      </c>
      <c r="G8" s="5">
        <f t="shared" si="1"/>
        <v>0</v>
      </c>
      <c r="H8" s="8">
        <v>0</v>
      </c>
      <c r="I8" s="8">
        <v>0</v>
      </c>
      <c r="J8">
        <v>0</v>
      </c>
      <c r="K8">
        <v>0</v>
      </c>
      <c r="L8">
        <v>734.4</v>
      </c>
      <c r="M8">
        <v>0</v>
      </c>
      <c r="N8" s="9">
        <v>0</v>
      </c>
      <c r="O8" s="9">
        <v>0</v>
      </c>
    </row>
    <row r="9" spans="1:15" x14ac:dyDescent="0.35">
      <c r="A9" s="3" t="s">
        <v>2</v>
      </c>
      <c r="B9" s="3" t="s">
        <v>3</v>
      </c>
      <c r="C9" s="4" t="s">
        <v>9</v>
      </c>
      <c r="D9" s="3" t="s">
        <v>15</v>
      </c>
      <c r="E9" s="4" t="s">
        <v>14</v>
      </c>
      <c r="F9" s="5">
        <f t="shared" si="0"/>
        <v>369.6</v>
      </c>
      <c r="G9" s="5">
        <f t="shared" si="1"/>
        <v>0</v>
      </c>
      <c r="H9" s="8">
        <v>0</v>
      </c>
      <c r="I9" s="8">
        <v>0</v>
      </c>
      <c r="J9">
        <v>369.6</v>
      </c>
      <c r="K9">
        <v>0</v>
      </c>
      <c r="L9">
        <v>0</v>
      </c>
      <c r="M9">
        <v>0</v>
      </c>
      <c r="N9" s="9">
        <v>0</v>
      </c>
      <c r="O9" s="9">
        <v>0</v>
      </c>
    </row>
    <row r="10" spans="1:15" x14ac:dyDescent="0.35">
      <c r="A10" s="3" t="s">
        <v>2</v>
      </c>
      <c r="B10" s="3" t="s">
        <v>3</v>
      </c>
      <c r="C10" s="4" t="s">
        <v>9</v>
      </c>
      <c r="D10" s="3" t="s">
        <v>16</v>
      </c>
      <c r="E10" s="4" t="s">
        <v>12</v>
      </c>
      <c r="F10" s="5">
        <f t="shared" si="0"/>
        <v>288.75</v>
      </c>
      <c r="G10" s="5">
        <f t="shared" si="1"/>
        <v>126</v>
      </c>
      <c r="H10" s="8">
        <v>288.75</v>
      </c>
      <c r="I10" s="8">
        <v>0</v>
      </c>
      <c r="J10">
        <v>0</v>
      </c>
      <c r="K10">
        <v>126</v>
      </c>
      <c r="L10">
        <v>0</v>
      </c>
      <c r="M10">
        <v>0</v>
      </c>
      <c r="N10" s="9">
        <v>0</v>
      </c>
      <c r="O10" s="9">
        <v>0</v>
      </c>
    </row>
    <row r="11" spans="1:15" x14ac:dyDescent="0.35">
      <c r="A11" s="3" t="s">
        <v>2</v>
      </c>
      <c r="B11" s="3" t="s">
        <v>3</v>
      </c>
      <c r="C11" s="4" t="s">
        <v>9</v>
      </c>
      <c r="D11" s="3" t="s">
        <v>16</v>
      </c>
      <c r="E11" s="4" t="s">
        <v>14</v>
      </c>
      <c r="F11" s="5">
        <f t="shared" si="0"/>
        <v>0</v>
      </c>
      <c r="G11" s="5">
        <f t="shared" si="1"/>
        <v>8.16</v>
      </c>
      <c r="H11" s="8">
        <v>0</v>
      </c>
      <c r="I11" s="8">
        <v>0</v>
      </c>
      <c r="J11">
        <v>0</v>
      </c>
      <c r="K11">
        <v>0</v>
      </c>
      <c r="L11">
        <v>0</v>
      </c>
      <c r="M11">
        <v>8.16</v>
      </c>
      <c r="N11" s="9">
        <v>0</v>
      </c>
      <c r="O11" s="9">
        <v>0</v>
      </c>
    </row>
    <row r="12" spans="1:15" x14ac:dyDescent="0.35">
      <c r="A12" s="3" t="s">
        <v>2</v>
      </c>
      <c r="B12" s="3" t="s">
        <v>3</v>
      </c>
      <c r="C12" s="4" t="s">
        <v>9</v>
      </c>
      <c r="D12" s="3" t="s">
        <v>17</v>
      </c>
      <c r="E12" s="4" t="s">
        <v>14</v>
      </c>
      <c r="F12" s="5">
        <f t="shared" si="0"/>
        <v>0</v>
      </c>
      <c r="G12" s="5">
        <f t="shared" si="1"/>
        <v>6.3</v>
      </c>
      <c r="H12" s="8">
        <v>0</v>
      </c>
      <c r="I12" s="8">
        <v>0</v>
      </c>
      <c r="J12">
        <v>0</v>
      </c>
      <c r="K12">
        <v>6.3</v>
      </c>
      <c r="L12">
        <v>0</v>
      </c>
      <c r="M12">
        <v>0</v>
      </c>
      <c r="N12" s="9">
        <v>0</v>
      </c>
      <c r="O12" s="9">
        <v>0</v>
      </c>
    </row>
    <row r="13" spans="1:15" x14ac:dyDescent="0.35">
      <c r="A13" s="3" t="s">
        <v>2</v>
      </c>
      <c r="B13" s="3" t="s">
        <v>3</v>
      </c>
      <c r="C13" s="4" t="s">
        <v>9</v>
      </c>
      <c r="D13" s="3" t="s">
        <v>18</v>
      </c>
      <c r="E13" s="4" t="s">
        <v>14</v>
      </c>
      <c r="F13" s="5">
        <f t="shared" si="0"/>
        <v>352</v>
      </c>
      <c r="G13" s="5">
        <f t="shared" si="1"/>
        <v>0</v>
      </c>
      <c r="H13" s="8">
        <v>0</v>
      </c>
      <c r="I13" s="8">
        <v>0</v>
      </c>
      <c r="J13">
        <v>0</v>
      </c>
      <c r="K13">
        <v>0</v>
      </c>
      <c r="L13">
        <v>0</v>
      </c>
      <c r="M13">
        <v>0</v>
      </c>
      <c r="N13" s="9">
        <v>352</v>
      </c>
      <c r="O13" s="9">
        <v>0</v>
      </c>
    </row>
    <row r="14" spans="1:15" x14ac:dyDescent="0.35">
      <c r="A14" s="3" t="s">
        <v>2</v>
      </c>
      <c r="B14" s="3" t="s">
        <v>3</v>
      </c>
      <c r="C14" s="4" t="s">
        <v>9</v>
      </c>
      <c r="D14" s="3" t="s">
        <v>19</v>
      </c>
      <c r="E14" s="4" t="s">
        <v>8</v>
      </c>
      <c r="F14" s="5">
        <f t="shared" si="0"/>
        <v>0</v>
      </c>
      <c r="G14" s="5">
        <f t="shared" si="1"/>
        <v>1716</v>
      </c>
      <c r="H14" s="8">
        <v>0</v>
      </c>
      <c r="I14" s="8">
        <v>0</v>
      </c>
      <c r="J14">
        <v>0</v>
      </c>
      <c r="K14">
        <v>0</v>
      </c>
      <c r="L14">
        <v>0</v>
      </c>
      <c r="M14">
        <v>0</v>
      </c>
      <c r="N14" s="9">
        <v>0</v>
      </c>
      <c r="O14" s="9">
        <v>1716</v>
      </c>
    </row>
    <row r="15" spans="1:15" x14ac:dyDescent="0.35">
      <c r="A15" s="3" t="s">
        <v>2</v>
      </c>
      <c r="B15" s="3" t="s">
        <v>3</v>
      </c>
      <c r="C15" s="4" t="s">
        <v>9</v>
      </c>
      <c r="D15" s="3" t="s">
        <v>20</v>
      </c>
      <c r="E15" s="4" t="s">
        <v>8</v>
      </c>
      <c r="F15" s="5">
        <f t="shared" si="0"/>
        <v>67.2</v>
      </c>
      <c r="G15" s="5">
        <f t="shared" si="1"/>
        <v>0</v>
      </c>
      <c r="H15" s="8">
        <v>0</v>
      </c>
      <c r="I15" s="8">
        <v>0</v>
      </c>
      <c r="J15">
        <v>67.2</v>
      </c>
      <c r="K15">
        <v>0</v>
      </c>
      <c r="L15">
        <v>0</v>
      </c>
      <c r="M15">
        <v>0</v>
      </c>
      <c r="N15" s="9">
        <v>0</v>
      </c>
      <c r="O15" s="9">
        <v>0</v>
      </c>
    </row>
    <row r="16" spans="1:15" x14ac:dyDescent="0.35">
      <c r="A16" s="3" t="s">
        <v>2</v>
      </c>
      <c r="B16" s="3" t="s">
        <v>3</v>
      </c>
      <c r="C16" s="4" t="s">
        <v>9</v>
      </c>
      <c r="D16" s="3" t="s">
        <v>21</v>
      </c>
      <c r="E16" s="4" t="s">
        <v>8</v>
      </c>
      <c r="F16" s="5">
        <f t="shared" si="0"/>
        <v>0</v>
      </c>
      <c r="G16" s="5">
        <f t="shared" si="1"/>
        <v>150</v>
      </c>
      <c r="H16" s="8">
        <v>0</v>
      </c>
      <c r="I16" s="8">
        <v>150</v>
      </c>
      <c r="J16">
        <v>0</v>
      </c>
      <c r="K16">
        <v>0</v>
      </c>
      <c r="L16">
        <v>0</v>
      </c>
      <c r="M16">
        <v>0</v>
      </c>
      <c r="N16" s="9">
        <v>0</v>
      </c>
      <c r="O16" s="9">
        <v>0</v>
      </c>
    </row>
    <row r="17" spans="1:15" x14ac:dyDescent="0.35">
      <c r="A17" s="3" t="s">
        <v>2</v>
      </c>
      <c r="B17" s="3" t="s">
        <v>3</v>
      </c>
      <c r="C17" s="4" t="s">
        <v>9</v>
      </c>
      <c r="D17" s="3" t="s">
        <v>21</v>
      </c>
      <c r="E17" s="4" t="s">
        <v>12</v>
      </c>
      <c r="F17" s="5">
        <f t="shared" si="0"/>
        <v>0</v>
      </c>
      <c r="G17" s="5">
        <f t="shared" si="1"/>
        <v>150</v>
      </c>
      <c r="H17" s="8">
        <v>0</v>
      </c>
      <c r="I17" s="8">
        <v>150</v>
      </c>
      <c r="J17">
        <v>0</v>
      </c>
      <c r="K17">
        <v>0</v>
      </c>
      <c r="L17">
        <v>0</v>
      </c>
      <c r="M17">
        <v>0</v>
      </c>
      <c r="N17" s="9">
        <v>0</v>
      </c>
      <c r="O17" s="9">
        <v>0</v>
      </c>
    </row>
    <row r="18" spans="1:15" x14ac:dyDescent="0.35">
      <c r="A18" s="3" t="s">
        <v>2</v>
      </c>
      <c r="B18" s="3" t="s">
        <v>3</v>
      </c>
      <c r="C18" s="4" t="s">
        <v>9</v>
      </c>
      <c r="D18" s="3" t="s">
        <v>21</v>
      </c>
      <c r="E18" s="4" t="s">
        <v>13</v>
      </c>
      <c r="F18" s="5">
        <f t="shared" si="0"/>
        <v>15</v>
      </c>
      <c r="G18" s="5">
        <f t="shared" si="1"/>
        <v>15</v>
      </c>
      <c r="H18" s="8">
        <v>15</v>
      </c>
      <c r="I18" s="8">
        <v>15</v>
      </c>
      <c r="J18">
        <v>0</v>
      </c>
      <c r="K18">
        <v>0</v>
      </c>
      <c r="L18">
        <v>0</v>
      </c>
      <c r="M18">
        <v>0</v>
      </c>
      <c r="N18" s="9">
        <v>0</v>
      </c>
      <c r="O18" s="9">
        <v>0</v>
      </c>
    </row>
    <row r="19" spans="1:15" x14ac:dyDescent="0.35">
      <c r="A19" s="3" t="s">
        <v>2</v>
      </c>
      <c r="B19" s="3" t="s">
        <v>3</v>
      </c>
      <c r="C19" s="4" t="s">
        <v>9</v>
      </c>
      <c r="D19" s="3" t="s">
        <v>21</v>
      </c>
      <c r="E19" s="4" t="s">
        <v>14</v>
      </c>
      <c r="F19" s="5">
        <f t="shared" si="0"/>
        <v>450</v>
      </c>
      <c r="G19" s="5">
        <f t="shared" si="1"/>
        <v>6.12</v>
      </c>
      <c r="H19" s="8">
        <v>450</v>
      </c>
      <c r="I19" s="8">
        <v>0</v>
      </c>
      <c r="J19">
        <v>0</v>
      </c>
      <c r="K19">
        <v>0</v>
      </c>
      <c r="L19">
        <v>0</v>
      </c>
      <c r="M19">
        <v>6.12</v>
      </c>
      <c r="N19" s="9">
        <v>0</v>
      </c>
      <c r="O19" s="9">
        <v>0</v>
      </c>
    </row>
    <row r="20" spans="1:15" x14ac:dyDescent="0.35">
      <c r="A20" s="3" t="s">
        <v>2</v>
      </c>
      <c r="B20" s="3" t="s">
        <v>3</v>
      </c>
      <c r="C20" s="4" t="s">
        <v>9</v>
      </c>
      <c r="D20" s="3" t="s">
        <v>22</v>
      </c>
      <c r="E20" s="4" t="s">
        <v>14</v>
      </c>
      <c r="F20" s="5">
        <f t="shared" si="0"/>
        <v>0</v>
      </c>
      <c r="G20" s="5">
        <f t="shared" si="1"/>
        <v>6.3</v>
      </c>
      <c r="H20" s="8">
        <v>0</v>
      </c>
      <c r="I20" s="8">
        <v>0</v>
      </c>
      <c r="J20">
        <v>0</v>
      </c>
      <c r="K20">
        <v>6.3</v>
      </c>
      <c r="L20">
        <v>0</v>
      </c>
      <c r="M20">
        <v>0</v>
      </c>
      <c r="N20" s="9">
        <v>0</v>
      </c>
      <c r="O20" s="9">
        <v>0</v>
      </c>
    </row>
    <row r="21" spans="1:15" x14ac:dyDescent="0.35">
      <c r="A21" s="3" t="s">
        <v>2</v>
      </c>
      <c r="B21" s="3" t="s">
        <v>3</v>
      </c>
      <c r="C21" s="4" t="s">
        <v>9</v>
      </c>
      <c r="D21" s="3" t="s">
        <v>23</v>
      </c>
      <c r="E21" s="4" t="s">
        <v>13</v>
      </c>
      <c r="F21" s="5">
        <f t="shared" si="0"/>
        <v>15</v>
      </c>
      <c r="G21" s="5">
        <f t="shared" si="1"/>
        <v>15</v>
      </c>
      <c r="H21" s="8">
        <v>15</v>
      </c>
      <c r="I21" s="8">
        <v>15</v>
      </c>
      <c r="J21">
        <v>0</v>
      </c>
      <c r="K21">
        <v>0</v>
      </c>
      <c r="L21">
        <v>0</v>
      </c>
      <c r="M21">
        <v>0</v>
      </c>
      <c r="N21" s="9">
        <v>0</v>
      </c>
      <c r="O21" s="9">
        <v>0</v>
      </c>
    </row>
    <row r="22" spans="1:15" x14ac:dyDescent="0.35">
      <c r="A22" s="3" t="s">
        <v>2</v>
      </c>
      <c r="B22" s="3" t="s">
        <v>3</v>
      </c>
      <c r="C22" s="4" t="s">
        <v>9</v>
      </c>
      <c r="D22" s="3" t="s">
        <v>23</v>
      </c>
      <c r="E22" s="4" t="s">
        <v>14</v>
      </c>
      <c r="F22" s="5">
        <f t="shared" si="0"/>
        <v>300</v>
      </c>
      <c r="G22" s="5">
        <f t="shared" si="1"/>
        <v>6.3</v>
      </c>
      <c r="H22" s="8">
        <v>300</v>
      </c>
      <c r="I22" s="8">
        <v>0</v>
      </c>
      <c r="J22">
        <v>0</v>
      </c>
      <c r="K22">
        <v>6.3</v>
      </c>
      <c r="L22">
        <v>0</v>
      </c>
      <c r="M22">
        <v>0</v>
      </c>
      <c r="N22" s="9">
        <v>0</v>
      </c>
      <c r="O22" s="9">
        <v>0</v>
      </c>
    </row>
    <row r="23" spans="1:15" x14ac:dyDescent="0.35">
      <c r="A23" s="3" t="s">
        <v>2</v>
      </c>
      <c r="B23" s="3" t="s">
        <v>3</v>
      </c>
      <c r="C23" s="4" t="s">
        <v>9</v>
      </c>
      <c r="D23" s="3" t="s">
        <v>24</v>
      </c>
      <c r="E23" s="4" t="s">
        <v>6</v>
      </c>
      <c r="F23" s="5">
        <f t="shared" si="0"/>
        <v>0</v>
      </c>
      <c r="G23" s="5">
        <f t="shared" si="1"/>
        <v>300</v>
      </c>
      <c r="H23" s="8">
        <v>0</v>
      </c>
      <c r="I23" s="8">
        <v>300</v>
      </c>
      <c r="J23">
        <v>0</v>
      </c>
      <c r="K23">
        <v>0</v>
      </c>
      <c r="L23">
        <v>0</v>
      </c>
      <c r="M23">
        <v>0</v>
      </c>
      <c r="N23" s="9">
        <v>0</v>
      </c>
      <c r="O23" s="9">
        <v>0</v>
      </c>
    </row>
    <row r="24" spans="1:15" x14ac:dyDescent="0.35">
      <c r="A24" s="3" t="s">
        <v>2</v>
      </c>
      <c r="B24" s="3" t="s">
        <v>3</v>
      </c>
      <c r="C24" s="4" t="s">
        <v>9</v>
      </c>
      <c r="D24" s="3" t="s">
        <v>25</v>
      </c>
      <c r="E24" s="4" t="s">
        <v>14</v>
      </c>
      <c r="F24" s="5">
        <f t="shared" si="0"/>
        <v>300</v>
      </c>
      <c r="G24" s="5">
        <f t="shared" si="1"/>
        <v>0</v>
      </c>
      <c r="H24" s="8">
        <v>300</v>
      </c>
      <c r="I24" s="8">
        <v>0</v>
      </c>
      <c r="J24">
        <v>0</v>
      </c>
      <c r="K24">
        <v>0</v>
      </c>
      <c r="L24">
        <v>0</v>
      </c>
      <c r="M24">
        <v>0</v>
      </c>
      <c r="N24" s="9">
        <v>0</v>
      </c>
      <c r="O24" s="9">
        <v>0</v>
      </c>
    </row>
    <row r="25" spans="1:15" x14ac:dyDescent="0.35">
      <c r="A25" s="3" t="s">
        <v>2</v>
      </c>
      <c r="B25" s="3" t="s">
        <v>3</v>
      </c>
      <c r="C25" s="4" t="s">
        <v>9</v>
      </c>
      <c r="D25" s="3" t="s">
        <v>26</v>
      </c>
      <c r="E25" s="4" t="s">
        <v>8</v>
      </c>
      <c r="F25" s="5">
        <f t="shared" si="0"/>
        <v>600</v>
      </c>
      <c r="G25" s="5">
        <f t="shared" si="1"/>
        <v>0</v>
      </c>
      <c r="H25" s="8">
        <v>600</v>
      </c>
      <c r="I25" s="8">
        <v>0</v>
      </c>
      <c r="J25">
        <v>0</v>
      </c>
      <c r="K25">
        <v>0</v>
      </c>
      <c r="L25">
        <v>0</v>
      </c>
      <c r="M25">
        <v>0</v>
      </c>
      <c r="N25" s="9">
        <v>0</v>
      </c>
      <c r="O25" s="9">
        <v>0</v>
      </c>
    </row>
    <row r="26" spans="1:15" x14ac:dyDescent="0.35">
      <c r="A26" s="3" t="s">
        <v>2</v>
      </c>
      <c r="B26" s="3" t="s">
        <v>3</v>
      </c>
      <c r="C26" s="4" t="s">
        <v>9</v>
      </c>
      <c r="D26" s="3" t="s">
        <v>27</v>
      </c>
      <c r="E26" s="4" t="s">
        <v>6</v>
      </c>
      <c r="F26" s="5">
        <f t="shared" si="0"/>
        <v>150</v>
      </c>
      <c r="G26" s="5">
        <f t="shared" si="1"/>
        <v>0</v>
      </c>
      <c r="H26" s="8">
        <v>150</v>
      </c>
      <c r="I26" s="8">
        <v>0</v>
      </c>
      <c r="J26">
        <v>0</v>
      </c>
      <c r="K26">
        <v>0</v>
      </c>
      <c r="L26">
        <v>0</v>
      </c>
      <c r="M26">
        <v>0</v>
      </c>
      <c r="N26" s="9">
        <v>0</v>
      </c>
      <c r="O26" s="9">
        <v>0</v>
      </c>
    </row>
    <row r="27" spans="1:15" x14ac:dyDescent="0.35">
      <c r="A27" s="3" t="s">
        <v>2</v>
      </c>
      <c r="B27" s="3" t="s">
        <v>3</v>
      </c>
      <c r="C27" s="4" t="s">
        <v>9</v>
      </c>
      <c r="D27" s="3" t="s">
        <v>28</v>
      </c>
      <c r="E27" s="4" t="s">
        <v>14</v>
      </c>
      <c r="F27" s="5">
        <f t="shared" si="0"/>
        <v>0</v>
      </c>
      <c r="G27" s="5">
        <f t="shared" si="1"/>
        <v>6.12</v>
      </c>
      <c r="H27" s="8">
        <v>0</v>
      </c>
      <c r="I27" s="8">
        <v>0</v>
      </c>
      <c r="J27">
        <v>0</v>
      </c>
      <c r="K27">
        <v>0</v>
      </c>
      <c r="L27">
        <v>0</v>
      </c>
      <c r="M27">
        <v>6.12</v>
      </c>
      <c r="N27" s="9">
        <v>0</v>
      </c>
      <c r="O27" s="9">
        <v>0</v>
      </c>
    </row>
    <row r="28" spans="1:15" x14ac:dyDescent="0.35">
      <c r="A28" s="3" t="s">
        <v>2</v>
      </c>
      <c r="B28" s="3" t="s">
        <v>3</v>
      </c>
      <c r="C28" s="4" t="s">
        <v>9</v>
      </c>
      <c r="D28" s="3" t="s">
        <v>29</v>
      </c>
      <c r="E28" s="6" t="s">
        <v>11</v>
      </c>
      <c r="F28" s="5">
        <f t="shared" si="0"/>
        <v>0</v>
      </c>
      <c r="G28" s="5">
        <f t="shared" si="1"/>
        <v>300</v>
      </c>
      <c r="H28" s="8">
        <v>0</v>
      </c>
      <c r="I28" s="8">
        <v>300</v>
      </c>
      <c r="J28">
        <v>0</v>
      </c>
      <c r="K28">
        <v>0</v>
      </c>
      <c r="L28">
        <v>0</v>
      </c>
      <c r="M28">
        <v>0</v>
      </c>
      <c r="N28" s="9">
        <v>0</v>
      </c>
      <c r="O28" s="9">
        <v>0</v>
      </c>
    </row>
    <row r="29" spans="1:15" x14ac:dyDescent="0.35">
      <c r="A29" s="3" t="s">
        <v>2</v>
      </c>
      <c r="B29" s="3" t="s">
        <v>3</v>
      </c>
      <c r="C29" s="4" t="s">
        <v>9</v>
      </c>
      <c r="D29" s="3" t="s">
        <v>29</v>
      </c>
      <c r="E29" s="4" t="s">
        <v>6</v>
      </c>
      <c r="F29" s="5">
        <f t="shared" si="0"/>
        <v>150</v>
      </c>
      <c r="G29" s="5">
        <f t="shared" si="1"/>
        <v>0</v>
      </c>
      <c r="H29" s="8">
        <v>150</v>
      </c>
      <c r="I29" s="8">
        <v>0</v>
      </c>
      <c r="J29">
        <v>0</v>
      </c>
      <c r="K29">
        <v>0</v>
      </c>
      <c r="L29">
        <v>0</v>
      </c>
      <c r="M29">
        <v>0</v>
      </c>
      <c r="N29" s="9">
        <v>0</v>
      </c>
      <c r="O29" s="9">
        <v>0</v>
      </c>
    </row>
    <row r="30" spans="1:15" x14ac:dyDescent="0.35">
      <c r="A30" s="3" t="s">
        <v>2</v>
      </c>
      <c r="B30" s="3" t="s">
        <v>3</v>
      </c>
      <c r="C30" s="4" t="s">
        <v>9</v>
      </c>
      <c r="D30" s="3" t="s">
        <v>29</v>
      </c>
      <c r="E30" s="4" t="s">
        <v>13</v>
      </c>
      <c r="F30" s="5">
        <f t="shared" si="0"/>
        <v>135</v>
      </c>
      <c r="G30" s="5">
        <f t="shared" si="1"/>
        <v>15</v>
      </c>
      <c r="H30" s="8">
        <v>15</v>
      </c>
      <c r="I30" s="8">
        <v>15</v>
      </c>
      <c r="J30">
        <v>0</v>
      </c>
      <c r="K30">
        <v>0</v>
      </c>
      <c r="L30">
        <v>0</v>
      </c>
      <c r="M30">
        <v>0</v>
      </c>
      <c r="N30" s="9">
        <v>120</v>
      </c>
      <c r="O30" s="9">
        <v>0</v>
      </c>
    </row>
    <row r="31" spans="1:15" x14ac:dyDescent="0.35">
      <c r="A31" s="3" t="s">
        <v>2</v>
      </c>
      <c r="B31" s="3" t="s">
        <v>3</v>
      </c>
      <c r="C31" s="4" t="s">
        <v>9</v>
      </c>
      <c r="D31" s="3" t="s">
        <v>29</v>
      </c>
      <c r="E31" s="4" t="s">
        <v>14</v>
      </c>
      <c r="F31" s="5">
        <f t="shared" si="0"/>
        <v>450</v>
      </c>
      <c r="G31" s="5">
        <f t="shared" si="1"/>
        <v>6.12</v>
      </c>
      <c r="H31" s="8">
        <v>450</v>
      </c>
      <c r="I31" s="8">
        <v>0</v>
      </c>
      <c r="J31">
        <v>0</v>
      </c>
      <c r="K31">
        <v>0</v>
      </c>
      <c r="L31">
        <v>0</v>
      </c>
      <c r="M31">
        <v>6.12</v>
      </c>
      <c r="N31" s="9">
        <v>0</v>
      </c>
      <c r="O31" s="9">
        <v>0</v>
      </c>
    </row>
    <row r="32" spans="1:15" x14ac:dyDescent="0.35">
      <c r="A32" s="3" t="s">
        <v>2</v>
      </c>
      <c r="B32" s="3" t="s">
        <v>3</v>
      </c>
      <c r="C32" s="4" t="s">
        <v>9</v>
      </c>
      <c r="D32" s="3" t="s">
        <v>30</v>
      </c>
      <c r="E32" s="4" t="s">
        <v>14</v>
      </c>
      <c r="F32" s="5">
        <f t="shared" si="0"/>
        <v>300</v>
      </c>
      <c r="G32" s="5">
        <f t="shared" si="1"/>
        <v>0</v>
      </c>
      <c r="H32" s="8">
        <v>300</v>
      </c>
      <c r="I32" s="8">
        <v>0</v>
      </c>
      <c r="J32">
        <v>0</v>
      </c>
      <c r="K32">
        <v>0</v>
      </c>
      <c r="L32">
        <v>0</v>
      </c>
      <c r="M32">
        <v>0</v>
      </c>
      <c r="N32" s="9">
        <v>0</v>
      </c>
      <c r="O32" s="9">
        <v>0</v>
      </c>
    </row>
    <row r="33" spans="1:15" x14ac:dyDescent="0.35">
      <c r="A33" s="3" t="s">
        <v>2</v>
      </c>
      <c r="B33" s="3" t="s">
        <v>3</v>
      </c>
      <c r="C33" s="4" t="s">
        <v>9</v>
      </c>
      <c r="D33" s="3" t="s">
        <v>31</v>
      </c>
      <c r="E33" s="4" t="s">
        <v>8</v>
      </c>
      <c r="F33" s="5">
        <f t="shared" si="0"/>
        <v>67.2</v>
      </c>
      <c r="G33" s="5">
        <f t="shared" si="1"/>
        <v>0</v>
      </c>
      <c r="H33" s="8">
        <v>0</v>
      </c>
      <c r="I33" s="8">
        <v>0</v>
      </c>
      <c r="J33">
        <v>67.2</v>
      </c>
      <c r="K33">
        <v>0</v>
      </c>
      <c r="L33">
        <v>0</v>
      </c>
      <c r="M33">
        <v>0</v>
      </c>
      <c r="N33" s="9">
        <v>0</v>
      </c>
      <c r="O33" s="9">
        <v>0</v>
      </c>
    </row>
    <row r="34" spans="1:15" x14ac:dyDescent="0.35">
      <c r="A34" s="3" t="s">
        <v>2</v>
      </c>
      <c r="B34" s="3" t="s">
        <v>3</v>
      </c>
      <c r="C34" s="4" t="s">
        <v>9</v>
      </c>
      <c r="D34" s="3" t="s">
        <v>32</v>
      </c>
      <c r="E34" s="4" t="s">
        <v>14</v>
      </c>
      <c r="F34" s="5">
        <f t="shared" si="0"/>
        <v>300</v>
      </c>
      <c r="G34" s="5">
        <f t="shared" si="1"/>
        <v>0</v>
      </c>
      <c r="H34" s="8">
        <v>300</v>
      </c>
      <c r="I34" s="8">
        <v>0</v>
      </c>
      <c r="J34">
        <v>0</v>
      </c>
      <c r="K34">
        <v>0</v>
      </c>
      <c r="L34">
        <v>0</v>
      </c>
      <c r="M34">
        <v>0</v>
      </c>
      <c r="N34" s="9">
        <v>0</v>
      </c>
      <c r="O34" s="9">
        <v>0</v>
      </c>
    </row>
    <row r="35" spans="1:15" x14ac:dyDescent="0.35">
      <c r="A35" s="3" t="s">
        <v>2</v>
      </c>
      <c r="B35" s="3" t="s">
        <v>3</v>
      </c>
      <c r="C35" s="4" t="s">
        <v>9</v>
      </c>
      <c r="D35" s="3" t="s">
        <v>33</v>
      </c>
      <c r="E35" s="4" t="s">
        <v>13</v>
      </c>
      <c r="F35" s="5">
        <f t="shared" si="0"/>
        <v>0</v>
      </c>
      <c r="G35" s="5">
        <f t="shared" si="1"/>
        <v>15</v>
      </c>
      <c r="H35" s="8">
        <v>0</v>
      </c>
      <c r="I35" s="8">
        <v>15</v>
      </c>
      <c r="J35">
        <v>0</v>
      </c>
      <c r="K35">
        <v>0</v>
      </c>
      <c r="L35">
        <v>0</v>
      </c>
      <c r="M35">
        <v>0</v>
      </c>
      <c r="N35" s="9">
        <v>0</v>
      </c>
      <c r="O35" s="9">
        <v>0</v>
      </c>
    </row>
    <row r="36" spans="1:15" x14ac:dyDescent="0.35">
      <c r="A36" s="3" t="s">
        <v>2</v>
      </c>
      <c r="B36" s="3" t="s">
        <v>3</v>
      </c>
      <c r="C36" s="4" t="s">
        <v>9</v>
      </c>
      <c r="D36" s="3" t="s">
        <v>34</v>
      </c>
      <c r="E36" s="4" t="s">
        <v>13</v>
      </c>
      <c r="F36" s="5">
        <f t="shared" si="0"/>
        <v>120</v>
      </c>
      <c r="G36" s="5">
        <f t="shared" si="1"/>
        <v>0</v>
      </c>
      <c r="H36" s="8">
        <v>0</v>
      </c>
      <c r="I36" s="8">
        <v>0</v>
      </c>
      <c r="J36">
        <v>0</v>
      </c>
      <c r="K36">
        <v>0</v>
      </c>
      <c r="L36">
        <v>0</v>
      </c>
      <c r="M36">
        <v>0</v>
      </c>
      <c r="N36" s="9">
        <v>120</v>
      </c>
      <c r="O36" s="9">
        <v>0</v>
      </c>
    </row>
    <row r="37" spans="1:15" x14ac:dyDescent="0.35">
      <c r="A37" s="3" t="s">
        <v>2</v>
      </c>
      <c r="B37" s="3" t="s">
        <v>3</v>
      </c>
      <c r="C37" s="4" t="s">
        <v>9</v>
      </c>
      <c r="D37" s="3" t="s">
        <v>34</v>
      </c>
      <c r="E37" s="4" t="s">
        <v>14</v>
      </c>
      <c r="F37" s="5">
        <f t="shared" si="0"/>
        <v>0</v>
      </c>
      <c r="G37" s="5">
        <f t="shared" si="1"/>
        <v>15</v>
      </c>
      <c r="H37" s="8">
        <v>0</v>
      </c>
      <c r="I37" s="8">
        <v>15</v>
      </c>
      <c r="J37">
        <v>0</v>
      </c>
      <c r="K37">
        <v>0</v>
      </c>
      <c r="L37">
        <v>0</v>
      </c>
      <c r="M37">
        <v>0</v>
      </c>
      <c r="N37" s="9">
        <v>0</v>
      </c>
      <c r="O37" s="9">
        <v>0</v>
      </c>
    </row>
    <row r="38" spans="1:15" x14ac:dyDescent="0.35">
      <c r="A38" s="3" t="s">
        <v>2</v>
      </c>
      <c r="B38" s="3" t="s">
        <v>3</v>
      </c>
      <c r="C38" s="4" t="s">
        <v>9</v>
      </c>
      <c r="D38" s="3" t="s">
        <v>35</v>
      </c>
      <c r="E38" s="4" t="s">
        <v>14</v>
      </c>
      <c r="F38" s="5">
        <f t="shared" si="0"/>
        <v>150</v>
      </c>
      <c r="G38" s="5">
        <f t="shared" si="1"/>
        <v>0</v>
      </c>
      <c r="H38" s="8">
        <v>150</v>
      </c>
      <c r="I38" s="8">
        <v>0</v>
      </c>
      <c r="J38">
        <v>0</v>
      </c>
      <c r="K38">
        <v>0</v>
      </c>
      <c r="L38">
        <v>0</v>
      </c>
      <c r="M38">
        <v>0</v>
      </c>
      <c r="N38" s="9">
        <v>0</v>
      </c>
      <c r="O38" s="9">
        <v>0</v>
      </c>
    </row>
    <row r="39" spans="1:15" x14ac:dyDescent="0.35">
      <c r="A39" s="3" t="s">
        <v>2</v>
      </c>
      <c r="B39" s="3" t="s">
        <v>3</v>
      </c>
      <c r="C39" s="4" t="s">
        <v>9</v>
      </c>
      <c r="D39" s="3" t="s">
        <v>36</v>
      </c>
      <c r="E39" s="4" t="s">
        <v>8</v>
      </c>
      <c r="F39" s="5">
        <f t="shared" si="0"/>
        <v>0</v>
      </c>
      <c r="G39" s="5">
        <f t="shared" si="1"/>
        <v>825</v>
      </c>
      <c r="H39" s="8">
        <v>0</v>
      </c>
      <c r="I39" s="8">
        <v>0</v>
      </c>
      <c r="J39">
        <v>0</v>
      </c>
      <c r="K39">
        <v>0</v>
      </c>
      <c r="L39">
        <v>0</v>
      </c>
      <c r="M39">
        <v>0</v>
      </c>
      <c r="N39" s="9">
        <v>0</v>
      </c>
      <c r="O39" s="9">
        <v>825</v>
      </c>
    </row>
    <row r="40" spans="1:15" x14ac:dyDescent="0.35">
      <c r="A40" s="3" t="s">
        <v>2</v>
      </c>
      <c r="B40" s="3" t="s">
        <v>3</v>
      </c>
      <c r="C40" s="4" t="s">
        <v>9</v>
      </c>
      <c r="D40" s="3" t="s">
        <v>37</v>
      </c>
      <c r="E40" s="4" t="s">
        <v>14</v>
      </c>
      <c r="F40" s="5">
        <f t="shared" si="0"/>
        <v>122.4</v>
      </c>
      <c r="G40" s="5">
        <f t="shared" si="1"/>
        <v>0</v>
      </c>
      <c r="H40" s="8">
        <v>0</v>
      </c>
      <c r="I40" s="8">
        <v>0</v>
      </c>
      <c r="J40">
        <v>0</v>
      </c>
      <c r="K40">
        <v>0</v>
      </c>
      <c r="L40">
        <v>122.4</v>
      </c>
      <c r="M40">
        <v>0</v>
      </c>
      <c r="N40" s="9">
        <v>0</v>
      </c>
      <c r="O40" s="9">
        <v>0</v>
      </c>
    </row>
    <row r="41" spans="1:15" x14ac:dyDescent="0.35">
      <c r="A41" s="3" t="s">
        <v>2</v>
      </c>
      <c r="B41" s="3" t="s">
        <v>3</v>
      </c>
      <c r="C41" s="4" t="s">
        <v>9</v>
      </c>
      <c r="D41" s="3" t="s">
        <v>38</v>
      </c>
      <c r="E41" s="4" t="s">
        <v>13</v>
      </c>
      <c r="F41" s="5">
        <f t="shared" si="0"/>
        <v>0</v>
      </c>
      <c r="G41" s="5">
        <f t="shared" si="1"/>
        <v>15</v>
      </c>
      <c r="H41" s="8">
        <v>0</v>
      </c>
      <c r="I41" s="8">
        <v>15</v>
      </c>
      <c r="J41">
        <v>0</v>
      </c>
      <c r="K41">
        <v>0</v>
      </c>
      <c r="L41">
        <v>0</v>
      </c>
      <c r="M41">
        <v>0</v>
      </c>
      <c r="N41" s="9">
        <v>0</v>
      </c>
      <c r="O41" s="9">
        <v>0</v>
      </c>
    </row>
    <row r="42" spans="1:15" x14ac:dyDescent="0.35">
      <c r="A42" s="3" t="s">
        <v>2</v>
      </c>
      <c r="B42" s="3" t="s">
        <v>3</v>
      </c>
      <c r="C42" s="4" t="s">
        <v>9</v>
      </c>
      <c r="D42" s="3" t="s">
        <v>39</v>
      </c>
      <c r="E42" s="4" t="s">
        <v>13</v>
      </c>
      <c r="F42" s="5">
        <f t="shared" si="0"/>
        <v>0</v>
      </c>
      <c r="G42" s="5">
        <f t="shared" si="1"/>
        <v>15</v>
      </c>
      <c r="H42" s="8">
        <v>0</v>
      </c>
      <c r="I42" s="8">
        <v>15</v>
      </c>
      <c r="J42">
        <v>0</v>
      </c>
      <c r="K42">
        <v>0</v>
      </c>
      <c r="L42">
        <v>0</v>
      </c>
      <c r="M42">
        <v>0</v>
      </c>
      <c r="N42" s="9">
        <v>0</v>
      </c>
      <c r="O42" s="9">
        <v>0</v>
      </c>
    </row>
    <row r="43" spans="1:15" x14ac:dyDescent="0.35">
      <c r="A43" s="3" t="s">
        <v>2</v>
      </c>
      <c r="B43" s="3" t="s">
        <v>3</v>
      </c>
      <c r="C43" s="4" t="s">
        <v>9</v>
      </c>
      <c r="D43" s="3" t="s">
        <v>40</v>
      </c>
      <c r="E43" s="6" t="s">
        <v>11</v>
      </c>
      <c r="F43" s="5">
        <f t="shared" si="0"/>
        <v>240</v>
      </c>
      <c r="G43" s="5">
        <f t="shared" si="1"/>
        <v>0</v>
      </c>
      <c r="H43" s="8">
        <v>0</v>
      </c>
      <c r="I43" s="8">
        <v>0</v>
      </c>
      <c r="J43">
        <v>0</v>
      </c>
      <c r="K43">
        <v>0</v>
      </c>
      <c r="L43">
        <v>0</v>
      </c>
      <c r="M43">
        <v>0</v>
      </c>
      <c r="N43" s="9">
        <v>240</v>
      </c>
      <c r="O43" s="9">
        <v>0</v>
      </c>
    </row>
    <row r="44" spans="1:15" x14ac:dyDescent="0.35">
      <c r="A44" s="3" t="s">
        <v>2</v>
      </c>
      <c r="B44" s="3" t="s">
        <v>3</v>
      </c>
      <c r="C44" s="4" t="s">
        <v>9</v>
      </c>
      <c r="D44" s="3" t="s">
        <v>40</v>
      </c>
      <c r="E44" s="4" t="s">
        <v>6</v>
      </c>
      <c r="F44" s="5">
        <f t="shared" si="0"/>
        <v>2225.85</v>
      </c>
      <c r="G44" s="5">
        <f t="shared" si="1"/>
        <v>0</v>
      </c>
      <c r="H44" s="8">
        <v>1856.25</v>
      </c>
      <c r="I44" s="8">
        <v>0</v>
      </c>
      <c r="J44">
        <v>369.6</v>
      </c>
      <c r="K44">
        <v>0</v>
      </c>
      <c r="L44">
        <v>0</v>
      </c>
      <c r="M44">
        <v>0</v>
      </c>
      <c r="N44" s="9">
        <v>0</v>
      </c>
      <c r="O44" s="9">
        <v>0</v>
      </c>
    </row>
    <row r="45" spans="1:15" x14ac:dyDescent="0.35">
      <c r="A45" s="3" t="s">
        <v>2</v>
      </c>
      <c r="B45" s="3" t="s">
        <v>3</v>
      </c>
      <c r="C45" s="4" t="s">
        <v>9</v>
      </c>
      <c r="D45" s="3" t="s">
        <v>40</v>
      </c>
      <c r="E45" s="4" t="s">
        <v>13</v>
      </c>
      <c r="F45" s="5">
        <f t="shared" si="0"/>
        <v>0</v>
      </c>
      <c r="G45" s="5">
        <f t="shared" si="1"/>
        <v>18.75</v>
      </c>
      <c r="H45" s="8">
        <v>0</v>
      </c>
      <c r="I45" s="8">
        <v>18.75</v>
      </c>
      <c r="J45">
        <v>0</v>
      </c>
      <c r="K45">
        <v>0</v>
      </c>
      <c r="L45">
        <v>0</v>
      </c>
      <c r="M45">
        <v>0</v>
      </c>
      <c r="N45" s="9">
        <v>0</v>
      </c>
      <c r="O45" s="9">
        <v>0</v>
      </c>
    </row>
    <row r="46" spans="1:15" x14ac:dyDescent="0.35">
      <c r="A46" s="3" t="s">
        <v>2</v>
      </c>
      <c r="B46" s="3" t="s">
        <v>3</v>
      </c>
      <c r="C46" s="4" t="s">
        <v>9</v>
      </c>
      <c r="D46" s="3" t="s">
        <v>40</v>
      </c>
      <c r="E46" s="4" t="s">
        <v>14</v>
      </c>
      <c r="F46" s="5">
        <f t="shared" si="0"/>
        <v>1885.5</v>
      </c>
      <c r="G46" s="5">
        <f t="shared" si="1"/>
        <v>0</v>
      </c>
      <c r="H46" s="8">
        <v>907.5</v>
      </c>
      <c r="I46" s="8">
        <v>0</v>
      </c>
      <c r="J46">
        <v>252</v>
      </c>
      <c r="K46">
        <v>0</v>
      </c>
      <c r="L46">
        <v>0</v>
      </c>
      <c r="M46">
        <v>0</v>
      </c>
      <c r="N46" s="9">
        <v>726</v>
      </c>
      <c r="O46" s="9">
        <v>0</v>
      </c>
    </row>
    <row r="47" spans="1:15" x14ac:dyDescent="0.35">
      <c r="A47" s="3" t="s">
        <v>2</v>
      </c>
      <c r="B47" s="3" t="s">
        <v>3</v>
      </c>
      <c r="C47" s="4" t="s">
        <v>9</v>
      </c>
      <c r="D47" s="3" t="s">
        <v>41</v>
      </c>
      <c r="E47" s="4" t="s">
        <v>13</v>
      </c>
      <c r="F47" s="5">
        <f t="shared" si="0"/>
        <v>126</v>
      </c>
      <c r="G47" s="5">
        <f t="shared" si="1"/>
        <v>0</v>
      </c>
      <c r="H47" s="8">
        <v>0</v>
      </c>
      <c r="I47" s="8">
        <v>0</v>
      </c>
      <c r="J47">
        <v>126</v>
      </c>
      <c r="K47">
        <v>0</v>
      </c>
      <c r="L47">
        <v>0</v>
      </c>
      <c r="M47">
        <v>0</v>
      </c>
      <c r="N47" s="9">
        <v>0</v>
      </c>
      <c r="O47" s="9">
        <v>0</v>
      </c>
    </row>
    <row r="48" spans="1:15" x14ac:dyDescent="0.35">
      <c r="A48" s="3" t="s">
        <v>2</v>
      </c>
      <c r="B48" s="3" t="s">
        <v>3</v>
      </c>
      <c r="C48" s="4" t="s">
        <v>9</v>
      </c>
      <c r="D48" s="3" t="s">
        <v>41</v>
      </c>
      <c r="E48" s="4" t="s">
        <v>14</v>
      </c>
      <c r="F48" s="5">
        <f t="shared" si="0"/>
        <v>792</v>
      </c>
      <c r="G48" s="5">
        <f t="shared" si="1"/>
        <v>0</v>
      </c>
      <c r="H48" s="8">
        <v>440</v>
      </c>
      <c r="I48" s="8">
        <v>0</v>
      </c>
      <c r="J48">
        <v>0</v>
      </c>
      <c r="K48">
        <v>0</v>
      </c>
      <c r="L48">
        <v>0</v>
      </c>
      <c r="M48">
        <v>0</v>
      </c>
      <c r="N48" s="9">
        <v>352</v>
      </c>
      <c r="O48" s="9">
        <v>0</v>
      </c>
    </row>
    <row r="49" spans="1:15" x14ac:dyDescent="0.35">
      <c r="A49" s="3" t="s">
        <v>2</v>
      </c>
      <c r="B49" s="3" t="s">
        <v>3</v>
      </c>
      <c r="C49" s="4" t="s">
        <v>9</v>
      </c>
      <c r="D49" s="3" t="s">
        <v>42</v>
      </c>
      <c r="E49" s="4" t="s">
        <v>6</v>
      </c>
      <c r="F49" s="5">
        <f t="shared" si="0"/>
        <v>122.4</v>
      </c>
      <c r="G49" s="5">
        <f t="shared" si="1"/>
        <v>0</v>
      </c>
      <c r="H49" s="8">
        <v>0</v>
      </c>
      <c r="I49" s="8">
        <v>0</v>
      </c>
      <c r="J49">
        <v>0</v>
      </c>
      <c r="K49">
        <v>0</v>
      </c>
      <c r="L49">
        <v>122.4</v>
      </c>
      <c r="M49">
        <v>0</v>
      </c>
      <c r="N49" s="9">
        <v>0</v>
      </c>
      <c r="O49" s="9">
        <v>0</v>
      </c>
    </row>
    <row r="50" spans="1:15" x14ac:dyDescent="0.35">
      <c r="A50" s="3" t="s">
        <v>2</v>
      </c>
      <c r="B50" s="3" t="s">
        <v>3</v>
      </c>
      <c r="C50" s="4" t="s">
        <v>9</v>
      </c>
      <c r="D50" s="3" t="s">
        <v>42</v>
      </c>
      <c r="E50" s="4" t="s">
        <v>14</v>
      </c>
      <c r="F50" s="5">
        <f t="shared" si="0"/>
        <v>544.79999999999995</v>
      </c>
      <c r="G50" s="5">
        <f t="shared" si="1"/>
        <v>0</v>
      </c>
      <c r="H50" s="8">
        <v>300</v>
      </c>
      <c r="I50" s="8">
        <v>0</v>
      </c>
      <c r="J50">
        <v>0</v>
      </c>
      <c r="K50">
        <v>0</v>
      </c>
      <c r="L50">
        <v>244.8</v>
      </c>
      <c r="M50">
        <v>0</v>
      </c>
      <c r="N50" s="9">
        <v>0</v>
      </c>
      <c r="O50" s="9">
        <v>0</v>
      </c>
    </row>
    <row r="51" spans="1:15" x14ac:dyDescent="0.35">
      <c r="A51" s="3" t="s">
        <v>2</v>
      </c>
      <c r="B51" s="3" t="s">
        <v>3</v>
      </c>
      <c r="C51" s="4" t="s">
        <v>9</v>
      </c>
      <c r="D51" s="3" t="s">
        <v>43</v>
      </c>
      <c r="E51" s="4" t="s">
        <v>8</v>
      </c>
      <c r="F51" s="5">
        <f t="shared" si="0"/>
        <v>1062.5</v>
      </c>
      <c r="G51" s="5">
        <f t="shared" si="1"/>
        <v>0</v>
      </c>
      <c r="H51" s="8">
        <v>1062.5</v>
      </c>
      <c r="I51" s="8">
        <v>0</v>
      </c>
      <c r="J51">
        <v>0</v>
      </c>
      <c r="K51">
        <v>0</v>
      </c>
      <c r="L51">
        <v>0</v>
      </c>
      <c r="M51">
        <v>0</v>
      </c>
      <c r="N51" s="9">
        <v>0</v>
      </c>
      <c r="O51" s="9">
        <v>0</v>
      </c>
    </row>
    <row r="52" spans="1:15" x14ac:dyDescent="0.35">
      <c r="A52" s="3" t="s">
        <v>2</v>
      </c>
      <c r="B52" s="3" t="s">
        <v>3</v>
      </c>
      <c r="C52" s="4" t="s">
        <v>9</v>
      </c>
      <c r="D52" s="3" t="s">
        <v>43</v>
      </c>
      <c r="E52" s="4" t="s">
        <v>6</v>
      </c>
      <c r="F52" s="5">
        <f t="shared" si="0"/>
        <v>0</v>
      </c>
      <c r="G52" s="5">
        <f t="shared" si="1"/>
        <v>300</v>
      </c>
      <c r="H52" s="8">
        <v>0</v>
      </c>
      <c r="I52" s="8">
        <v>300</v>
      </c>
      <c r="J52">
        <v>0</v>
      </c>
      <c r="K52">
        <v>0</v>
      </c>
      <c r="L52">
        <v>0</v>
      </c>
      <c r="M52">
        <v>0</v>
      </c>
      <c r="N52" s="9">
        <v>0</v>
      </c>
      <c r="O52" s="9">
        <v>0</v>
      </c>
    </row>
    <row r="53" spans="1:15" x14ac:dyDescent="0.35">
      <c r="A53" s="3" t="s">
        <v>2</v>
      </c>
      <c r="B53" s="3" t="s">
        <v>3</v>
      </c>
      <c r="C53" s="4" t="s">
        <v>9</v>
      </c>
      <c r="D53" s="3" t="s">
        <v>44</v>
      </c>
      <c r="E53" s="4" t="s">
        <v>14</v>
      </c>
      <c r="F53" s="5">
        <f t="shared" si="0"/>
        <v>244.8</v>
      </c>
      <c r="G53" s="5">
        <f t="shared" si="1"/>
        <v>0</v>
      </c>
      <c r="H53" s="8">
        <v>0</v>
      </c>
      <c r="I53" s="8">
        <v>0</v>
      </c>
      <c r="J53">
        <v>0</v>
      </c>
      <c r="K53">
        <v>0</v>
      </c>
      <c r="L53">
        <v>244.8</v>
      </c>
      <c r="M53">
        <v>0</v>
      </c>
      <c r="N53" s="9">
        <v>0</v>
      </c>
      <c r="O53" s="9">
        <v>0</v>
      </c>
    </row>
    <row r="54" spans="1:15" x14ac:dyDescent="0.35">
      <c r="A54" s="3" t="s">
        <v>2</v>
      </c>
      <c r="B54" s="3" t="s">
        <v>3</v>
      </c>
      <c r="C54" s="4" t="s">
        <v>45</v>
      </c>
      <c r="D54" s="3" t="s">
        <v>46</v>
      </c>
      <c r="E54" s="6" t="s">
        <v>11</v>
      </c>
      <c r="F54" s="5">
        <f t="shared" si="0"/>
        <v>276</v>
      </c>
      <c r="G54" s="5">
        <f t="shared" si="1"/>
        <v>0</v>
      </c>
      <c r="H54" s="8">
        <v>0</v>
      </c>
      <c r="I54" s="8">
        <v>0</v>
      </c>
      <c r="J54">
        <v>0</v>
      </c>
      <c r="K54">
        <v>0</v>
      </c>
      <c r="L54">
        <v>0</v>
      </c>
      <c r="M54">
        <v>0</v>
      </c>
      <c r="N54" s="9">
        <v>276</v>
      </c>
      <c r="O54" s="9">
        <v>0</v>
      </c>
    </row>
    <row r="55" spans="1:15" x14ac:dyDescent="0.35">
      <c r="A55" s="3" t="s">
        <v>2</v>
      </c>
      <c r="B55" s="3" t="s">
        <v>3</v>
      </c>
      <c r="C55" s="4" t="s">
        <v>45</v>
      </c>
      <c r="D55" s="3" t="s">
        <v>46</v>
      </c>
      <c r="E55" s="7" t="s">
        <v>47</v>
      </c>
      <c r="F55" s="5">
        <f t="shared" si="0"/>
        <v>819.6</v>
      </c>
      <c r="G55" s="5">
        <f t="shared" si="1"/>
        <v>0</v>
      </c>
      <c r="H55" s="8">
        <v>240</v>
      </c>
      <c r="I55" s="8">
        <v>0</v>
      </c>
      <c r="J55">
        <v>579.6</v>
      </c>
      <c r="K55">
        <v>0</v>
      </c>
      <c r="L55">
        <v>0</v>
      </c>
      <c r="M55">
        <v>0</v>
      </c>
      <c r="N55" s="9">
        <v>0</v>
      </c>
      <c r="O55" s="9">
        <v>0</v>
      </c>
    </row>
    <row r="56" spans="1:15" x14ac:dyDescent="0.35">
      <c r="A56" s="3" t="s">
        <v>2</v>
      </c>
      <c r="B56" s="3" t="s">
        <v>3</v>
      </c>
      <c r="C56" s="4" t="s">
        <v>45</v>
      </c>
      <c r="D56" s="3" t="s">
        <v>46</v>
      </c>
      <c r="E56" s="4" t="s">
        <v>8</v>
      </c>
      <c r="F56" s="5">
        <f t="shared" si="0"/>
        <v>169.2</v>
      </c>
      <c r="G56" s="5">
        <f t="shared" si="1"/>
        <v>0</v>
      </c>
      <c r="H56" s="8">
        <v>60</v>
      </c>
      <c r="I56" s="8">
        <v>0</v>
      </c>
      <c r="J56">
        <v>109.2</v>
      </c>
      <c r="K56">
        <v>0</v>
      </c>
      <c r="L56">
        <v>0</v>
      </c>
      <c r="M56">
        <v>0</v>
      </c>
      <c r="N56" s="9">
        <v>0</v>
      </c>
      <c r="O56" s="9">
        <v>0</v>
      </c>
    </row>
    <row r="57" spans="1:15" x14ac:dyDescent="0.35">
      <c r="A57" s="3" t="s">
        <v>2</v>
      </c>
      <c r="B57" s="3" t="s">
        <v>3</v>
      </c>
      <c r="C57" s="4" t="s">
        <v>45</v>
      </c>
      <c r="D57" s="3" t="s">
        <v>46</v>
      </c>
      <c r="E57" s="4" t="s">
        <v>6</v>
      </c>
      <c r="F57" s="5">
        <f t="shared" si="0"/>
        <v>672</v>
      </c>
      <c r="G57" s="5">
        <f t="shared" si="1"/>
        <v>0</v>
      </c>
      <c r="H57" s="8">
        <v>0</v>
      </c>
      <c r="I57" s="8">
        <v>0</v>
      </c>
      <c r="J57">
        <v>672</v>
      </c>
      <c r="K57">
        <v>0</v>
      </c>
      <c r="L57">
        <v>0</v>
      </c>
      <c r="M57">
        <v>0</v>
      </c>
      <c r="N57" s="9">
        <v>0</v>
      </c>
      <c r="O57" s="9">
        <v>0</v>
      </c>
    </row>
    <row r="58" spans="1:15" x14ac:dyDescent="0.35">
      <c r="A58" s="3" t="s">
        <v>2</v>
      </c>
      <c r="B58" s="3" t="s">
        <v>3</v>
      </c>
      <c r="C58" s="4" t="s">
        <v>45</v>
      </c>
      <c r="D58" s="3" t="s">
        <v>46</v>
      </c>
      <c r="E58" s="4" t="s">
        <v>12</v>
      </c>
      <c r="F58" s="5">
        <f t="shared" si="0"/>
        <v>376.32</v>
      </c>
      <c r="G58" s="5">
        <f t="shared" si="1"/>
        <v>0</v>
      </c>
      <c r="H58" s="8">
        <v>0</v>
      </c>
      <c r="I58" s="8">
        <v>0</v>
      </c>
      <c r="J58">
        <v>176.4</v>
      </c>
      <c r="K58">
        <v>0</v>
      </c>
      <c r="L58">
        <v>199.92</v>
      </c>
      <c r="M58">
        <v>0</v>
      </c>
      <c r="N58" s="9">
        <v>0</v>
      </c>
      <c r="O58" s="9">
        <v>0</v>
      </c>
    </row>
    <row r="59" spans="1:15" x14ac:dyDescent="0.35">
      <c r="A59" s="3" t="s">
        <v>2</v>
      </c>
      <c r="B59" s="3" t="s">
        <v>3</v>
      </c>
      <c r="C59" s="4" t="s">
        <v>45</v>
      </c>
      <c r="D59" s="3" t="s">
        <v>46</v>
      </c>
      <c r="E59" s="4" t="s">
        <v>13</v>
      </c>
      <c r="F59" s="5">
        <f t="shared" si="0"/>
        <v>1017.6</v>
      </c>
      <c r="G59" s="5">
        <f t="shared" si="1"/>
        <v>0</v>
      </c>
      <c r="H59" s="8">
        <v>270</v>
      </c>
      <c r="I59" s="8">
        <v>0</v>
      </c>
      <c r="J59">
        <v>747.6</v>
      </c>
      <c r="K59">
        <v>0</v>
      </c>
      <c r="L59">
        <v>0</v>
      </c>
      <c r="M59">
        <v>0</v>
      </c>
      <c r="N59" s="9">
        <v>0</v>
      </c>
      <c r="O59" s="9">
        <v>0</v>
      </c>
    </row>
    <row r="60" spans="1:15" x14ac:dyDescent="0.35">
      <c r="A60" s="3" t="s">
        <v>2</v>
      </c>
      <c r="B60" s="3" t="s">
        <v>3</v>
      </c>
      <c r="C60" s="4" t="s">
        <v>45</v>
      </c>
      <c r="D60" s="3" t="s">
        <v>48</v>
      </c>
      <c r="E60" s="6" t="s">
        <v>11</v>
      </c>
      <c r="F60" s="5">
        <f t="shared" si="0"/>
        <v>520.79999999999995</v>
      </c>
      <c r="G60" s="5">
        <f t="shared" si="1"/>
        <v>0</v>
      </c>
      <c r="H60" s="8">
        <v>0</v>
      </c>
      <c r="I60" s="8">
        <v>0</v>
      </c>
      <c r="J60">
        <v>520.79999999999995</v>
      </c>
      <c r="K60">
        <v>0</v>
      </c>
      <c r="L60">
        <v>0</v>
      </c>
      <c r="M60">
        <v>0</v>
      </c>
      <c r="N60" s="9">
        <v>0</v>
      </c>
      <c r="O60" s="9">
        <v>0</v>
      </c>
    </row>
    <row r="61" spans="1:15" x14ac:dyDescent="0.35">
      <c r="A61" s="3" t="s">
        <v>2</v>
      </c>
      <c r="B61" s="3" t="s">
        <v>3</v>
      </c>
      <c r="C61" s="4" t="s">
        <v>45</v>
      </c>
      <c r="D61" s="3" t="s">
        <v>48</v>
      </c>
      <c r="E61" s="7" t="s">
        <v>47</v>
      </c>
      <c r="F61" s="5">
        <f t="shared" si="0"/>
        <v>774.9</v>
      </c>
      <c r="G61" s="5">
        <f t="shared" si="1"/>
        <v>558.6</v>
      </c>
      <c r="H61" s="8">
        <v>0</v>
      </c>
      <c r="I61" s="8">
        <v>0</v>
      </c>
      <c r="J61">
        <v>774.9</v>
      </c>
      <c r="K61">
        <v>558.6</v>
      </c>
      <c r="L61">
        <v>0</v>
      </c>
      <c r="M61">
        <v>0</v>
      </c>
      <c r="N61" s="9">
        <v>0</v>
      </c>
      <c r="O61" s="9">
        <v>0</v>
      </c>
    </row>
    <row r="62" spans="1:15" x14ac:dyDescent="0.35">
      <c r="A62" s="3" t="s">
        <v>2</v>
      </c>
      <c r="B62" s="3" t="s">
        <v>3</v>
      </c>
      <c r="C62" s="4" t="s">
        <v>45</v>
      </c>
      <c r="D62" s="3" t="s">
        <v>48</v>
      </c>
      <c r="E62" s="4" t="s">
        <v>8</v>
      </c>
      <c r="F62" s="5">
        <f t="shared" si="0"/>
        <v>0</v>
      </c>
      <c r="G62" s="5">
        <f t="shared" si="1"/>
        <v>319.2</v>
      </c>
      <c r="H62" s="8">
        <v>0</v>
      </c>
      <c r="I62" s="8">
        <v>0</v>
      </c>
      <c r="J62">
        <v>0</v>
      </c>
      <c r="K62">
        <v>319.2</v>
      </c>
      <c r="L62">
        <v>0</v>
      </c>
      <c r="M62">
        <v>0</v>
      </c>
      <c r="N62" s="9">
        <v>0</v>
      </c>
      <c r="O62" s="9">
        <v>0</v>
      </c>
    </row>
    <row r="63" spans="1:15" x14ac:dyDescent="0.35">
      <c r="A63" s="3" t="s">
        <v>2</v>
      </c>
      <c r="B63" s="3" t="s">
        <v>3</v>
      </c>
      <c r="C63" s="4" t="s">
        <v>45</v>
      </c>
      <c r="D63" s="3" t="s">
        <v>48</v>
      </c>
      <c r="E63" s="4" t="s">
        <v>6</v>
      </c>
      <c r="F63" s="5">
        <f t="shared" si="0"/>
        <v>1086.1199999999999</v>
      </c>
      <c r="G63" s="5">
        <f t="shared" si="1"/>
        <v>740</v>
      </c>
      <c r="H63" s="8">
        <v>0</v>
      </c>
      <c r="I63" s="8">
        <v>740</v>
      </c>
      <c r="J63">
        <v>814.8</v>
      </c>
      <c r="K63">
        <v>0</v>
      </c>
      <c r="L63">
        <v>271.32</v>
      </c>
      <c r="M63">
        <v>0</v>
      </c>
      <c r="N63" s="9">
        <v>0</v>
      </c>
      <c r="O63" s="9">
        <v>0</v>
      </c>
    </row>
    <row r="64" spans="1:15" x14ac:dyDescent="0.35">
      <c r="A64" s="3" t="s">
        <v>2</v>
      </c>
      <c r="B64" s="3" t="s">
        <v>3</v>
      </c>
      <c r="C64" s="4" t="s">
        <v>45</v>
      </c>
      <c r="D64" s="3" t="s">
        <v>48</v>
      </c>
      <c r="E64" s="4" t="s">
        <v>12</v>
      </c>
      <c r="F64" s="5">
        <f t="shared" si="0"/>
        <v>0</v>
      </c>
      <c r="G64" s="5">
        <f t="shared" si="1"/>
        <v>865.6</v>
      </c>
      <c r="H64" s="8">
        <v>0</v>
      </c>
      <c r="I64" s="8">
        <v>0</v>
      </c>
      <c r="J64">
        <v>0</v>
      </c>
      <c r="K64">
        <v>705.6</v>
      </c>
      <c r="L64">
        <v>0</v>
      </c>
      <c r="M64">
        <v>0</v>
      </c>
      <c r="N64" s="9">
        <v>0</v>
      </c>
      <c r="O64" s="9">
        <v>160</v>
      </c>
    </row>
    <row r="65" spans="1:15" x14ac:dyDescent="0.35">
      <c r="A65" s="3" t="s">
        <v>2</v>
      </c>
      <c r="B65" s="3" t="s">
        <v>3</v>
      </c>
      <c r="C65" s="4" t="s">
        <v>45</v>
      </c>
      <c r="D65" s="3" t="s">
        <v>48</v>
      </c>
      <c r="E65" s="4" t="s">
        <v>13</v>
      </c>
      <c r="F65" s="5">
        <f t="shared" si="0"/>
        <v>604.79999999999995</v>
      </c>
      <c r="G65" s="5">
        <f t="shared" si="1"/>
        <v>60</v>
      </c>
      <c r="H65" s="8">
        <v>0</v>
      </c>
      <c r="I65" s="8">
        <v>60</v>
      </c>
      <c r="J65">
        <v>604.79999999999995</v>
      </c>
      <c r="K65">
        <v>0</v>
      </c>
      <c r="L65">
        <v>0</v>
      </c>
      <c r="M65">
        <v>0</v>
      </c>
      <c r="N65" s="9">
        <v>0</v>
      </c>
      <c r="O65" s="9">
        <v>0</v>
      </c>
    </row>
    <row r="66" spans="1:15" x14ac:dyDescent="0.35">
      <c r="A66" s="3" t="s">
        <v>2</v>
      </c>
      <c r="B66" s="3" t="s">
        <v>3</v>
      </c>
      <c r="C66" s="4" t="s">
        <v>45</v>
      </c>
      <c r="D66" s="3" t="s">
        <v>49</v>
      </c>
      <c r="E66" s="4" t="s">
        <v>12</v>
      </c>
      <c r="F66" s="5">
        <f t="shared" si="0"/>
        <v>0</v>
      </c>
      <c r="G66" s="5">
        <f t="shared" si="1"/>
        <v>285.60000000000002</v>
      </c>
      <c r="H66" s="8">
        <v>0</v>
      </c>
      <c r="I66" s="8">
        <v>0</v>
      </c>
      <c r="J66">
        <v>0</v>
      </c>
      <c r="K66">
        <v>285.60000000000002</v>
      </c>
      <c r="L66">
        <v>0</v>
      </c>
      <c r="M66">
        <v>0</v>
      </c>
      <c r="N66" s="9">
        <v>0</v>
      </c>
      <c r="O66" s="9">
        <v>0</v>
      </c>
    </row>
    <row r="67" spans="1:15" x14ac:dyDescent="0.35">
      <c r="A67" s="3" t="s">
        <v>2</v>
      </c>
      <c r="B67" s="3" t="s">
        <v>3</v>
      </c>
      <c r="C67" s="4" t="s">
        <v>45</v>
      </c>
      <c r="D67" s="3" t="s">
        <v>50</v>
      </c>
      <c r="E67" s="4" t="s">
        <v>12</v>
      </c>
      <c r="F67" s="5">
        <f t="shared" ref="F67:F130" si="2">SUM(H67,J67,L67,N67)</f>
        <v>58.8</v>
      </c>
      <c r="G67" s="5">
        <f t="shared" ref="G67:G130" si="3">SUM(I67,K67,M67,O67)</f>
        <v>0</v>
      </c>
      <c r="H67" s="8">
        <v>0</v>
      </c>
      <c r="I67" s="8">
        <v>0</v>
      </c>
      <c r="J67">
        <v>58.8</v>
      </c>
      <c r="K67">
        <v>0</v>
      </c>
      <c r="L67">
        <v>0</v>
      </c>
      <c r="M67">
        <v>0</v>
      </c>
      <c r="N67" s="9">
        <v>0</v>
      </c>
      <c r="O67" s="9">
        <v>0</v>
      </c>
    </row>
    <row r="68" spans="1:15" x14ac:dyDescent="0.35">
      <c r="A68" s="3" t="s">
        <v>2</v>
      </c>
      <c r="B68" s="3" t="s">
        <v>3</v>
      </c>
      <c r="C68" s="4" t="s">
        <v>45</v>
      </c>
      <c r="D68" s="3" t="s">
        <v>51</v>
      </c>
      <c r="E68" s="7" t="s">
        <v>47</v>
      </c>
      <c r="F68" s="5">
        <f t="shared" si="2"/>
        <v>20</v>
      </c>
      <c r="G68" s="5">
        <f t="shared" si="3"/>
        <v>0</v>
      </c>
      <c r="H68" s="8">
        <v>0</v>
      </c>
      <c r="I68" s="8">
        <v>0</v>
      </c>
      <c r="J68">
        <v>0</v>
      </c>
      <c r="K68">
        <v>0</v>
      </c>
      <c r="L68">
        <v>0</v>
      </c>
      <c r="M68">
        <v>0</v>
      </c>
      <c r="N68" s="9">
        <v>20</v>
      </c>
      <c r="O68" s="9">
        <v>0</v>
      </c>
    </row>
    <row r="69" spans="1:15" x14ac:dyDescent="0.35">
      <c r="A69" s="3" t="s">
        <v>2</v>
      </c>
      <c r="B69" s="3" t="s">
        <v>3</v>
      </c>
      <c r="C69" s="4" t="s">
        <v>45</v>
      </c>
      <c r="D69" s="3" t="s">
        <v>51</v>
      </c>
      <c r="E69" s="4" t="s">
        <v>8</v>
      </c>
      <c r="F69" s="5">
        <f t="shared" si="2"/>
        <v>0</v>
      </c>
      <c r="G69" s="5">
        <f t="shared" si="3"/>
        <v>50</v>
      </c>
      <c r="H69" s="8">
        <v>0</v>
      </c>
      <c r="I69" s="8">
        <v>50</v>
      </c>
      <c r="J69">
        <v>0</v>
      </c>
      <c r="K69">
        <v>0</v>
      </c>
      <c r="L69">
        <v>0</v>
      </c>
      <c r="M69">
        <v>0</v>
      </c>
      <c r="N69" s="9">
        <v>0</v>
      </c>
      <c r="O69" s="9">
        <v>0</v>
      </c>
    </row>
    <row r="70" spans="1:15" x14ac:dyDescent="0.35">
      <c r="A70" s="3" t="s">
        <v>2</v>
      </c>
      <c r="B70" s="3" t="s">
        <v>3</v>
      </c>
      <c r="C70" s="4" t="s">
        <v>45</v>
      </c>
      <c r="D70" s="3" t="s">
        <v>51</v>
      </c>
      <c r="E70" s="4" t="s">
        <v>12</v>
      </c>
      <c r="F70" s="5">
        <f t="shared" si="2"/>
        <v>216</v>
      </c>
      <c r="G70" s="5">
        <f t="shared" si="3"/>
        <v>381.42</v>
      </c>
      <c r="H70" s="8">
        <v>0</v>
      </c>
      <c r="I70" s="8">
        <v>0</v>
      </c>
      <c r="J70">
        <v>0</v>
      </c>
      <c r="K70">
        <v>283.5</v>
      </c>
      <c r="L70">
        <v>0</v>
      </c>
      <c r="M70">
        <v>97.92</v>
      </c>
      <c r="N70" s="9">
        <v>216</v>
      </c>
      <c r="O70" s="9">
        <v>0</v>
      </c>
    </row>
    <row r="71" spans="1:15" x14ac:dyDescent="0.35">
      <c r="A71" s="3" t="s">
        <v>2</v>
      </c>
      <c r="B71" s="3" t="s">
        <v>3</v>
      </c>
      <c r="C71" s="4" t="s">
        <v>45</v>
      </c>
      <c r="D71" s="3" t="s">
        <v>51</v>
      </c>
      <c r="E71" s="4" t="s">
        <v>13</v>
      </c>
      <c r="F71" s="5">
        <f t="shared" si="2"/>
        <v>113.4</v>
      </c>
      <c r="G71" s="5">
        <f t="shared" si="3"/>
        <v>0</v>
      </c>
      <c r="H71" s="8">
        <v>0</v>
      </c>
      <c r="I71" s="8">
        <v>0</v>
      </c>
      <c r="J71">
        <v>113.4</v>
      </c>
      <c r="K71">
        <v>0</v>
      </c>
      <c r="L71">
        <v>0</v>
      </c>
      <c r="M71">
        <v>0</v>
      </c>
      <c r="N71" s="9">
        <v>0</v>
      </c>
      <c r="O71" s="9">
        <v>0</v>
      </c>
    </row>
    <row r="72" spans="1:15" x14ac:dyDescent="0.35">
      <c r="A72" s="3" t="s">
        <v>2</v>
      </c>
      <c r="B72" s="3" t="s">
        <v>3</v>
      </c>
      <c r="C72" s="4" t="s">
        <v>45</v>
      </c>
      <c r="D72" s="3" t="s">
        <v>51</v>
      </c>
      <c r="E72" s="4" t="s">
        <v>14</v>
      </c>
      <c r="F72" s="5">
        <f t="shared" si="2"/>
        <v>252</v>
      </c>
      <c r="G72" s="5">
        <f t="shared" si="3"/>
        <v>0</v>
      </c>
      <c r="H72" s="8">
        <v>0</v>
      </c>
      <c r="I72" s="8">
        <v>0</v>
      </c>
      <c r="J72">
        <v>252</v>
      </c>
      <c r="K72">
        <v>0</v>
      </c>
      <c r="L72">
        <v>0</v>
      </c>
      <c r="M72">
        <v>0</v>
      </c>
      <c r="N72" s="9">
        <v>0</v>
      </c>
      <c r="O72" s="9">
        <v>0</v>
      </c>
    </row>
    <row r="73" spans="1:15" x14ac:dyDescent="0.35">
      <c r="A73" s="3" t="s">
        <v>2</v>
      </c>
      <c r="B73" s="3" t="s">
        <v>3</v>
      </c>
      <c r="C73" s="4" t="s">
        <v>45</v>
      </c>
      <c r="D73" s="3" t="s">
        <v>52</v>
      </c>
      <c r="E73" s="4" t="s">
        <v>13</v>
      </c>
      <c r="F73" s="5">
        <f t="shared" si="2"/>
        <v>352.8</v>
      </c>
      <c r="G73" s="5">
        <f t="shared" si="3"/>
        <v>0</v>
      </c>
      <c r="H73" s="8">
        <v>0</v>
      </c>
      <c r="I73" s="8">
        <v>0</v>
      </c>
      <c r="J73">
        <v>352.8</v>
      </c>
      <c r="K73">
        <v>0</v>
      </c>
      <c r="L73">
        <v>0</v>
      </c>
      <c r="M73">
        <v>0</v>
      </c>
      <c r="N73" s="9">
        <v>0</v>
      </c>
      <c r="O73" s="9">
        <v>0</v>
      </c>
    </row>
    <row r="74" spans="1:15" x14ac:dyDescent="0.35">
      <c r="A74" s="3" t="s">
        <v>2</v>
      </c>
      <c r="B74" s="3" t="s">
        <v>3</v>
      </c>
      <c r="C74" s="4" t="s">
        <v>45</v>
      </c>
      <c r="D74" s="3" t="s">
        <v>53</v>
      </c>
      <c r="E74" s="6" t="s">
        <v>11</v>
      </c>
      <c r="F74" s="5">
        <f t="shared" si="2"/>
        <v>42</v>
      </c>
      <c r="G74" s="5">
        <f t="shared" si="3"/>
        <v>0</v>
      </c>
      <c r="H74" s="8">
        <v>0</v>
      </c>
      <c r="I74" s="8">
        <v>0</v>
      </c>
      <c r="J74">
        <v>42</v>
      </c>
      <c r="K74">
        <v>0</v>
      </c>
      <c r="L74">
        <v>0</v>
      </c>
      <c r="M74">
        <v>0</v>
      </c>
      <c r="N74" s="9">
        <v>0</v>
      </c>
      <c r="O74" s="9">
        <v>0</v>
      </c>
    </row>
    <row r="75" spans="1:15" x14ac:dyDescent="0.35">
      <c r="A75" s="3" t="s">
        <v>2</v>
      </c>
      <c r="B75" s="3" t="s">
        <v>3</v>
      </c>
      <c r="C75" s="4" t="s">
        <v>45</v>
      </c>
      <c r="D75" s="3" t="s">
        <v>54</v>
      </c>
      <c r="E75" s="7" t="s">
        <v>47</v>
      </c>
      <c r="F75" s="5">
        <f t="shared" si="2"/>
        <v>0</v>
      </c>
      <c r="G75" s="5">
        <f t="shared" si="3"/>
        <v>280</v>
      </c>
      <c r="H75" s="8">
        <v>0</v>
      </c>
      <c r="I75" s="8">
        <v>280</v>
      </c>
      <c r="J75">
        <v>0</v>
      </c>
      <c r="K75">
        <v>0</v>
      </c>
      <c r="L75">
        <v>0</v>
      </c>
      <c r="M75">
        <v>0</v>
      </c>
      <c r="N75" s="9">
        <v>0</v>
      </c>
      <c r="O75" s="9">
        <v>0</v>
      </c>
    </row>
    <row r="76" spans="1:15" x14ac:dyDescent="0.35">
      <c r="A76" s="3" t="s">
        <v>2</v>
      </c>
      <c r="B76" s="3" t="s">
        <v>3</v>
      </c>
      <c r="C76" s="4" t="s">
        <v>45</v>
      </c>
      <c r="D76" s="3" t="s">
        <v>54</v>
      </c>
      <c r="E76" s="4" t="s">
        <v>8</v>
      </c>
      <c r="F76" s="5">
        <f t="shared" si="2"/>
        <v>0</v>
      </c>
      <c r="G76" s="5">
        <f t="shared" si="3"/>
        <v>308.7</v>
      </c>
      <c r="H76" s="8">
        <v>0</v>
      </c>
      <c r="I76" s="8">
        <v>0</v>
      </c>
      <c r="J76">
        <v>0</v>
      </c>
      <c r="K76">
        <v>308.7</v>
      </c>
      <c r="L76">
        <v>0</v>
      </c>
      <c r="M76">
        <v>0</v>
      </c>
      <c r="N76" s="9">
        <v>0</v>
      </c>
      <c r="O76" s="9">
        <v>0</v>
      </c>
    </row>
    <row r="77" spans="1:15" x14ac:dyDescent="0.35">
      <c r="A77" s="3" t="s">
        <v>2</v>
      </c>
      <c r="B77" s="3" t="s">
        <v>3</v>
      </c>
      <c r="C77" s="4" t="s">
        <v>45</v>
      </c>
      <c r="D77" s="3" t="s">
        <v>54</v>
      </c>
      <c r="E77" s="4" t="s">
        <v>6</v>
      </c>
      <c r="F77" s="5">
        <f t="shared" si="2"/>
        <v>0</v>
      </c>
      <c r="G77" s="5">
        <f t="shared" si="3"/>
        <v>687.5</v>
      </c>
      <c r="H77" s="8">
        <v>0</v>
      </c>
      <c r="I77" s="8">
        <v>530</v>
      </c>
      <c r="J77">
        <v>0</v>
      </c>
      <c r="K77">
        <v>157.5</v>
      </c>
      <c r="L77">
        <v>0</v>
      </c>
      <c r="M77">
        <v>0</v>
      </c>
      <c r="N77" s="9">
        <v>0</v>
      </c>
      <c r="O77" s="9">
        <v>0</v>
      </c>
    </row>
    <row r="78" spans="1:15" x14ac:dyDescent="0.35">
      <c r="A78" s="3" t="s">
        <v>2</v>
      </c>
      <c r="B78" s="3" t="s">
        <v>3</v>
      </c>
      <c r="C78" s="4" t="s">
        <v>45</v>
      </c>
      <c r="D78" s="3" t="s">
        <v>54</v>
      </c>
      <c r="E78" s="4" t="s">
        <v>13</v>
      </c>
      <c r="F78" s="5">
        <f t="shared" si="2"/>
        <v>0</v>
      </c>
      <c r="G78" s="5">
        <f t="shared" si="3"/>
        <v>469.96</v>
      </c>
      <c r="H78" s="8">
        <v>0</v>
      </c>
      <c r="I78" s="8">
        <v>0</v>
      </c>
      <c r="J78">
        <v>0</v>
      </c>
      <c r="K78">
        <v>0</v>
      </c>
      <c r="L78">
        <v>0</v>
      </c>
      <c r="M78">
        <v>405.96</v>
      </c>
      <c r="N78" s="9">
        <v>0</v>
      </c>
      <c r="O78" s="9">
        <v>64</v>
      </c>
    </row>
    <row r="79" spans="1:15" x14ac:dyDescent="0.35">
      <c r="A79" s="3" t="s">
        <v>2</v>
      </c>
      <c r="B79" s="3" t="s">
        <v>3</v>
      </c>
      <c r="C79" s="4" t="s">
        <v>45</v>
      </c>
      <c r="D79" s="3" t="s">
        <v>55</v>
      </c>
      <c r="E79" s="4" t="s">
        <v>12</v>
      </c>
      <c r="F79" s="5">
        <f t="shared" si="2"/>
        <v>134.4</v>
      </c>
      <c r="G79" s="5">
        <f t="shared" si="3"/>
        <v>0</v>
      </c>
      <c r="H79" s="8">
        <v>0</v>
      </c>
      <c r="I79" s="8">
        <v>0</v>
      </c>
      <c r="J79">
        <v>134.4</v>
      </c>
      <c r="K79">
        <v>0</v>
      </c>
      <c r="L79">
        <v>0</v>
      </c>
      <c r="M79">
        <v>0</v>
      </c>
      <c r="N79" s="9">
        <v>0</v>
      </c>
      <c r="O79" s="9">
        <v>0</v>
      </c>
    </row>
    <row r="80" spans="1:15" x14ac:dyDescent="0.35">
      <c r="A80" s="3" t="s">
        <v>2</v>
      </c>
      <c r="B80" s="3" t="s">
        <v>3</v>
      </c>
      <c r="C80" s="4" t="s">
        <v>45</v>
      </c>
      <c r="D80" s="3" t="s">
        <v>56</v>
      </c>
      <c r="E80" s="4" t="s">
        <v>8</v>
      </c>
      <c r="F80" s="5">
        <f t="shared" si="2"/>
        <v>0</v>
      </c>
      <c r="G80" s="5">
        <f t="shared" si="3"/>
        <v>293.76</v>
      </c>
      <c r="H80" s="8">
        <v>0</v>
      </c>
      <c r="I80" s="8">
        <v>0</v>
      </c>
      <c r="J80">
        <v>0</v>
      </c>
      <c r="K80">
        <v>0</v>
      </c>
      <c r="L80">
        <v>0</v>
      </c>
      <c r="M80">
        <v>293.76</v>
      </c>
      <c r="N80" s="9">
        <v>0</v>
      </c>
      <c r="O80" s="9">
        <v>0</v>
      </c>
    </row>
    <row r="81" spans="1:15" x14ac:dyDescent="0.35">
      <c r="A81" s="3" t="s">
        <v>2</v>
      </c>
      <c r="B81" s="3" t="s">
        <v>3</v>
      </c>
      <c r="C81" s="4" t="s">
        <v>45</v>
      </c>
      <c r="D81" s="3" t="s">
        <v>57</v>
      </c>
      <c r="E81" s="4" t="s">
        <v>8</v>
      </c>
      <c r="F81" s="5">
        <f t="shared" si="2"/>
        <v>0</v>
      </c>
      <c r="G81" s="5">
        <f t="shared" si="3"/>
        <v>520.79999999999995</v>
      </c>
      <c r="H81" s="8">
        <v>0</v>
      </c>
      <c r="I81" s="8">
        <v>0</v>
      </c>
      <c r="J81">
        <v>0</v>
      </c>
      <c r="K81">
        <v>520.79999999999995</v>
      </c>
      <c r="L81">
        <v>0</v>
      </c>
      <c r="M81">
        <v>0</v>
      </c>
      <c r="N81" s="9">
        <v>0</v>
      </c>
      <c r="O81" s="9">
        <v>0</v>
      </c>
    </row>
    <row r="82" spans="1:15" x14ac:dyDescent="0.35">
      <c r="A82" s="3" t="s">
        <v>2</v>
      </c>
      <c r="B82" s="3" t="s">
        <v>3</v>
      </c>
      <c r="C82" s="4" t="s">
        <v>45</v>
      </c>
      <c r="D82" s="3" t="s">
        <v>57</v>
      </c>
      <c r="E82" s="4" t="s">
        <v>6</v>
      </c>
      <c r="F82" s="5">
        <f t="shared" si="2"/>
        <v>0</v>
      </c>
      <c r="G82" s="5">
        <f t="shared" si="3"/>
        <v>42</v>
      </c>
      <c r="H82" s="8">
        <v>0</v>
      </c>
      <c r="I82" s="8">
        <v>0</v>
      </c>
      <c r="J82">
        <v>0</v>
      </c>
      <c r="K82">
        <v>42</v>
      </c>
      <c r="L82">
        <v>0</v>
      </c>
      <c r="M82">
        <v>0</v>
      </c>
      <c r="N82" s="9">
        <v>0</v>
      </c>
      <c r="O82" s="9">
        <v>0</v>
      </c>
    </row>
    <row r="83" spans="1:15" x14ac:dyDescent="0.35">
      <c r="A83" s="3" t="s">
        <v>2</v>
      </c>
      <c r="B83" s="3" t="s">
        <v>3</v>
      </c>
      <c r="C83" s="4" t="s">
        <v>45</v>
      </c>
      <c r="D83" s="3" t="s">
        <v>57</v>
      </c>
      <c r="E83" s="4" t="s">
        <v>12</v>
      </c>
      <c r="F83" s="5">
        <f t="shared" si="2"/>
        <v>0</v>
      </c>
      <c r="G83" s="5">
        <f t="shared" si="3"/>
        <v>189</v>
      </c>
      <c r="H83" s="8">
        <v>0</v>
      </c>
      <c r="I83" s="8">
        <v>0</v>
      </c>
      <c r="J83">
        <v>0</v>
      </c>
      <c r="K83">
        <v>189</v>
      </c>
      <c r="L83">
        <v>0</v>
      </c>
      <c r="M83">
        <v>0</v>
      </c>
      <c r="N83" s="9">
        <v>0</v>
      </c>
      <c r="O83" s="9">
        <v>0</v>
      </c>
    </row>
    <row r="84" spans="1:15" x14ac:dyDescent="0.35">
      <c r="A84" s="3" t="s">
        <v>2</v>
      </c>
      <c r="B84" s="3" t="s">
        <v>3</v>
      </c>
      <c r="C84" s="4" t="s">
        <v>45</v>
      </c>
      <c r="D84" s="3" t="s">
        <v>57</v>
      </c>
      <c r="E84" s="4" t="s">
        <v>13</v>
      </c>
      <c r="F84" s="5">
        <f t="shared" si="2"/>
        <v>0</v>
      </c>
      <c r="G84" s="5">
        <f t="shared" si="3"/>
        <v>2249</v>
      </c>
      <c r="H84" s="8">
        <v>0</v>
      </c>
      <c r="I84" s="8">
        <v>700</v>
      </c>
      <c r="J84">
        <v>0</v>
      </c>
      <c r="K84">
        <v>189</v>
      </c>
      <c r="L84">
        <v>0</v>
      </c>
      <c r="M84">
        <v>0</v>
      </c>
      <c r="N84" s="9">
        <v>0</v>
      </c>
      <c r="O84" s="9">
        <v>1360</v>
      </c>
    </row>
    <row r="85" spans="1:15" x14ac:dyDescent="0.35">
      <c r="A85" s="3" t="s">
        <v>2</v>
      </c>
      <c r="B85" s="3" t="s">
        <v>3</v>
      </c>
      <c r="C85" s="4" t="s">
        <v>45</v>
      </c>
      <c r="D85" s="3" t="s">
        <v>57</v>
      </c>
      <c r="E85" s="4" t="s">
        <v>14</v>
      </c>
      <c r="F85" s="5">
        <f t="shared" si="2"/>
        <v>0</v>
      </c>
      <c r="G85" s="5">
        <f t="shared" si="3"/>
        <v>787.5</v>
      </c>
      <c r="H85" s="8">
        <v>0</v>
      </c>
      <c r="I85" s="8">
        <v>787.5</v>
      </c>
      <c r="J85">
        <v>0</v>
      </c>
      <c r="K85">
        <v>0</v>
      </c>
      <c r="L85">
        <v>0</v>
      </c>
      <c r="M85">
        <v>0</v>
      </c>
      <c r="N85" s="9">
        <v>0</v>
      </c>
      <c r="O85" s="9">
        <v>0</v>
      </c>
    </row>
    <row r="86" spans="1:15" x14ac:dyDescent="0.35">
      <c r="A86" s="3" t="s">
        <v>2</v>
      </c>
      <c r="B86" s="3" t="s">
        <v>3</v>
      </c>
      <c r="C86" s="4" t="s">
        <v>45</v>
      </c>
      <c r="D86" s="3" t="s">
        <v>58</v>
      </c>
      <c r="E86" s="7" t="s">
        <v>47</v>
      </c>
      <c r="F86" s="5">
        <f t="shared" si="2"/>
        <v>171.36</v>
      </c>
      <c r="G86" s="5">
        <f t="shared" si="3"/>
        <v>0</v>
      </c>
      <c r="H86" s="8">
        <v>0</v>
      </c>
      <c r="I86" s="8">
        <v>0</v>
      </c>
      <c r="J86">
        <v>0</v>
      </c>
      <c r="K86">
        <v>0</v>
      </c>
      <c r="L86">
        <v>171.36</v>
      </c>
      <c r="M86">
        <v>0</v>
      </c>
      <c r="N86" s="9">
        <v>0</v>
      </c>
      <c r="O86" s="9">
        <v>0</v>
      </c>
    </row>
    <row r="87" spans="1:15" x14ac:dyDescent="0.35">
      <c r="A87" s="3" t="s">
        <v>2</v>
      </c>
      <c r="B87" s="3" t="s">
        <v>3</v>
      </c>
      <c r="C87" s="4" t="s">
        <v>45</v>
      </c>
      <c r="D87" s="3" t="s">
        <v>58</v>
      </c>
      <c r="E87" s="4" t="s">
        <v>8</v>
      </c>
      <c r="F87" s="5">
        <f t="shared" si="2"/>
        <v>635.40000000000009</v>
      </c>
      <c r="G87" s="5">
        <f t="shared" si="3"/>
        <v>0</v>
      </c>
      <c r="H87" s="8">
        <v>0</v>
      </c>
      <c r="I87" s="8">
        <v>0</v>
      </c>
      <c r="J87">
        <v>390.6</v>
      </c>
      <c r="K87">
        <v>0</v>
      </c>
      <c r="L87">
        <v>244.8</v>
      </c>
      <c r="M87">
        <v>0</v>
      </c>
      <c r="N87" s="9">
        <v>0</v>
      </c>
      <c r="O87" s="9">
        <v>0</v>
      </c>
    </row>
    <row r="88" spans="1:15" x14ac:dyDescent="0.35">
      <c r="A88" s="3" t="s">
        <v>2</v>
      </c>
      <c r="B88" s="3" t="s">
        <v>3</v>
      </c>
      <c r="C88" s="4" t="s">
        <v>45</v>
      </c>
      <c r="D88" s="3" t="s">
        <v>58</v>
      </c>
      <c r="E88" s="4" t="s">
        <v>13</v>
      </c>
      <c r="F88" s="5">
        <f t="shared" si="2"/>
        <v>1201</v>
      </c>
      <c r="G88" s="5">
        <f t="shared" si="3"/>
        <v>0</v>
      </c>
      <c r="H88" s="8">
        <v>665</v>
      </c>
      <c r="I88" s="8">
        <v>0</v>
      </c>
      <c r="J88">
        <v>0</v>
      </c>
      <c r="K88">
        <v>0</v>
      </c>
      <c r="L88">
        <v>0</v>
      </c>
      <c r="M88">
        <v>0</v>
      </c>
      <c r="N88" s="9">
        <v>536</v>
      </c>
      <c r="O88" s="9">
        <v>0</v>
      </c>
    </row>
    <row r="89" spans="1:15" x14ac:dyDescent="0.35">
      <c r="A89" s="3" t="s">
        <v>2</v>
      </c>
      <c r="B89" s="3" t="s">
        <v>3</v>
      </c>
      <c r="C89" s="4" t="s">
        <v>45</v>
      </c>
      <c r="D89" s="3" t="s">
        <v>58</v>
      </c>
      <c r="E89" s="4" t="s">
        <v>14</v>
      </c>
      <c r="F89" s="5">
        <f t="shared" si="2"/>
        <v>100</v>
      </c>
      <c r="G89" s="5">
        <f t="shared" si="3"/>
        <v>105</v>
      </c>
      <c r="H89" s="8">
        <v>60</v>
      </c>
      <c r="I89" s="8">
        <v>0</v>
      </c>
      <c r="J89">
        <v>0</v>
      </c>
      <c r="K89">
        <v>105</v>
      </c>
      <c r="L89">
        <v>0</v>
      </c>
      <c r="M89">
        <v>0</v>
      </c>
      <c r="N89" s="9">
        <v>40</v>
      </c>
      <c r="O89" s="9">
        <v>0</v>
      </c>
    </row>
    <row r="90" spans="1:15" x14ac:dyDescent="0.35">
      <c r="A90" s="3" t="s">
        <v>2</v>
      </c>
      <c r="B90" s="3" t="s">
        <v>3</v>
      </c>
      <c r="C90" s="4" t="s">
        <v>45</v>
      </c>
      <c r="D90" s="3" t="s">
        <v>59</v>
      </c>
      <c r="E90" s="4" t="s">
        <v>13</v>
      </c>
      <c r="F90" s="5">
        <f t="shared" si="2"/>
        <v>0</v>
      </c>
      <c r="G90" s="5">
        <f t="shared" si="3"/>
        <v>315</v>
      </c>
      <c r="H90" s="8">
        <v>0</v>
      </c>
      <c r="I90" s="8">
        <v>0</v>
      </c>
      <c r="J90">
        <v>0</v>
      </c>
      <c r="K90">
        <v>315</v>
      </c>
      <c r="L90">
        <v>0</v>
      </c>
      <c r="M90">
        <v>0</v>
      </c>
      <c r="N90" s="9">
        <v>0</v>
      </c>
      <c r="O90" s="9">
        <v>0</v>
      </c>
    </row>
    <row r="91" spans="1:15" x14ac:dyDescent="0.35">
      <c r="A91" s="3" t="s">
        <v>2</v>
      </c>
      <c r="B91" s="3" t="s">
        <v>3</v>
      </c>
      <c r="C91" s="4" t="s">
        <v>45</v>
      </c>
      <c r="D91" s="3" t="s">
        <v>60</v>
      </c>
      <c r="E91" s="6" t="s">
        <v>11</v>
      </c>
      <c r="F91" s="5">
        <f t="shared" si="2"/>
        <v>338</v>
      </c>
      <c r="G91" s="5">
        <f t="shared" si="3"/>
        <v>0</v>
      </c>
      <c r="H91" s="8">
        <v>210</v>
      </c>
      <c r="I91" s="8">
        <v>0</v>
      </c>
      <c r="J91">
        <v>0</v>
      </c>
      <c r="K91">
        <v>0</v>
      </c>
      <c r="L91">
        <v>0</v>
      </c>
      <c r="M91">
        <v>0</v>
      </c>
      <c r="N91" s="9">
        <v>128</v>
      </c>
      <c r="O91" s="9">
        <v>0</v>
      </c>
    </row>
    <row r="92" spans="1:15" x14ac:dyDescent="0.35">
      <c r="A92" s="3" t="s">
        <v>2</v>
      </c>
      <c r="B92" s="3" t="s">
        <v>3</v>
      </c>
      <c r="C92" s="4" t="s">
        <v>45</v>
      </c>
      <c r="D92" s="3" t="s">
        <v>60</v>
      </c>
      <c r="E92" s="7" t="s">
        <v>47</v>
      </c>
      <c r="F92" s="5">
        <f t="shared" si="2"/>
        <v>1027.2</v>
      </c>
      <c r="G92" s="5">
        <f t="shared" si="3"/>
        <v>0</v>
      </c>
      <c r="H92" s="8">
        <v>0</v>
      </c>
      <c r="I92" s="8">
        <v>0</v>
      </c>
      <c r="J92">
        <v>235.2</v>
      </c>
      <c r="K92">
        <v>0</v>
      </c>
      <c r="L92">
        <v>0</v>
      </c>
      <c r="M92">
        <v>0</v>
      </c>
      <c r="N92" s="9">
        <v>792</v>
      </c>
      <c r="O92" s="9">
        <v>0</v>
      </c>
    </row>
    <row r="93" spans="1:15" x14ac:dyDescent="0.35">
      <c r="A93" s="3" t="s">
        <v>2</v>
      </c>
      <c r="B93" s="3" t="s">
        <v>3</v>
      </c>
      <c r="C93" s="4" t="s">
        <v>45</v>
      </c>
      <c r="D93" s="3" t="s">
        <v>60</v>
      </c>
      <c r="E93" s="4" t="s">
        <v>8</v>
      </c>
      <c r="F93" s="5">
        <f t="shared" si="2"/>
        <v>1175.3600000000001</v>
      </c>
      <c r="G93" s="5">
        <f t="shared" si="3"/>
        <v>0</v>
      </c>
      <c r="H93" s="8">
        <v>200</v>
      </c>
      <c r="I93" s="8">
        <v>0</v>
      </c>
      <c r="J93">
        <v>579.6</v>
      </c>
      <c r="K93">
        <v>0</v>
      </c>
      <c r="L93">
        <v>395.76</v>
      </c>
      <c r="M93">
        <v>0</v>
      </c>
      <c r="N93" s="9">
        <v>0</v>
      </c>
      <c r="O93" s="9">
        <v>0</v>
      </c>
    </row>
    <row r="94" spans="1:15" x14ac:dyDescent="0.35">
      <c r="A94" s="3" t="s">
        <v>2</v>
      </c>
      <c r="B94" s="3" t="s">
        <v>3</v>
      </c>
      <c r="C94" s="4" t="s">
        <v>45</v>
      </c>
      <c r="D94" s="3" t="s">
        <v>60</v>
      </c>
      <c r="E94" s="4" t="s">
        <v>6</v>
      </c>
      <c r="F94" s="5">
        <f t="shared" si="2"/>
        <v>724</v>
      </c>
      <c r="G94" s="5">
        <f t="shared" si="3"/>
        <v>280</v>
      </c>
      <c r="H94" s="8">
        <v>300</v>
      </c>
      <c r="I94" s="8">
        <v>280</v>
      </c>
      <c r="J94">
        <v>168</v>
      </c>
      <c r="K94">
        <v>0</v>
      </c>
      <c r="L94">
        <v>0</v>
      </c>
      <c r="M94">
        <v>0</v>
      </c>
      <c r="N94" s="9">
        <v>256</v>
      </c>
      <c r="O94" s="9">
        <v>0</v>
      </c>
    </row>
    <row r="95" spans="1:15" x14ac:dyDescent="0.35">
      <c r="A95" s="3" t="s">
        <v>2</v>
      </c>
      <c r="B95" s="3" t="s">
        <v>3</v>
      </c>
      <c r="C95" s="4" t="s">
        <v>45</v>
      </c>
      <c r="D95" s="3" t="s">
        <v>60</v>
      </c>
      <c r="E95" s="4" t="s">
        <v>12</v>
      </c>
      <c r="F95" s="5">
        <f t="shared" si="2"/>
        <v>395.5</v>
      </c>
      <c r="G95" s="5">
        <f t="shared" si="3"/>
        <v>1203.04</v>
      </c>
      <c r="H95" s="8">
        <v>227.5</v>
      </c>
      <c r="I95" s="8">
        <v>240</v>
      </c>
      <c r="J95">
        <v>168</v>
      </c>
      <c r="K95">
        <v>0</v>
      </c>
      <c r="L95">
        <v>0</v>
      </c>
      <c r="M95">
        <v>155.04</v>
      </c>
      <c r="N95" s="9">
        <v>0</v>
      </c>
      <c r="O95" s="9">
        <v>808</v>
      </c>
    </row>
    <row r="96" spans="1:15" x14ac:dyDescent="0.35">
      <c r="A96" s="3" t="s">
        <v>2</v>
      </c>
      <c r="B96" s="3" t="s">
        <v>3</v>
      </c>
      <c r="C96" s="4" t="s">
        <v>45</v>
      </c>
      <c r="D96" s="3" t="s">
        <v>60</v>
      </c>
      <c r="E96" s="4" t="s">
        <v>13</v>
      </c>
      <c r="F96" s="5">
        <f t="shared" si="2"/>
        <v>540</v>
      </c>
      <c r="G96" s="5">
        <f t="shared" si="3"/>
        <v>443.76</v>
      </c>
      <c r="H96" s="8">
        <v>0</v>
      </c>
      <c r="I96" s="8">
        <v>150</v>
      </c>
      <c r="J96">
        <v>0</v>
      </c>
      <c r="K96">
        <v>0</v>
      </c>
      <c r="L96">
        <v>0</v>
      </c>
      <c r="M96">
        <v>293.76</v>
      </c>
      <c r="N96" s="9">
        <v>540</v>
      </c>
      <c r="O96" s="9">
        <v>0</v>
      </c>
    </row>
    <row r="97" spans="1:15" x14ac:dyDescent="0.35">
      <c r="A97" s="3" t="s">
        <v>2</v>
      </c>
      <c r="B97" s="3" t="s">
        <v>3</v>
      </c>
      <c r="C97" s="4" t="s">
        <v>45</v>
      </c>
      <c r="D97" s="3" t="s">
        <v>60</v>
      </c>
      <c r="E97" s="4" t="s">
        <v>14</v>
      </c>
      <c r="F97" s="5">
        <f t="shared" si="2"/>
        <v>725.64</v>
      </c>
      <c r="G97" s="5">
        <f t="shared" si="3"/>
        <v>0</v>
      </c>
      <c r="H97" s="8">
        <v>195</v>
      </c>
      <c r="I97" s="8">
        <v>0</v>
      </c>
      <c r="J97">
        <v>151.19999999999999</v>
      </c>
      <c r="K97">
        <v>0</v>
      </c>
      <c r="L97">
        <v>379.44</v>
      </c>
      <c r="M97">
        <v>0</v>
      </c>
      <c r="N97" s="9">
        <v>0</v>
      </c>
      <c r="O97" s="9">
        <v>0</v>
      </c>
    </row>
    <row r="98" spans="1:15" x14ac:dyDescent="0.35">
      <c r="A98" s="3" t="s">
        <v>2</v>
      </c>
      <c r="B98" s="3" t="s">
        <v>3</v>
      </c>
      <c r="C98" s="4" t="s">
        <v>45</v>
      </c>
      <c r="D98" s="3" t="s">
        <v>61</v>
      </c>
      <c r="E98" s="4" t="s">
        <v>8</v>
      </c>
      <c r="F98" s="5">
        <f t="shared" si="2"/>
        <v>0</v>
      </c>
      <c r="G98" s="5">
        <f t="shared" si="3"/>
        <v>1524.6</v>
      </c>
      <c r="H98" s="8">
        <v>0</v>
      </c>
      <c r="I98" s="8">
        <v>0</v>
      </c>
      <c r="J98">
        <v>0</v>
      </c>
      <c r="K98">
        <v>1524.6</v>
      </c>
      <c r="L98">
        <v>0</v>
      </c>
      <c r="M98">
        <v>0</v>
      </c>
      <c r="N98" s="9">
        <v>0</v>
      </c>
      <c r="O98" s="9">
        <v>0</v>
      </c>
    </row>
    <row r="99" spans="1:15" x14ac:dyDescent="0.35">
      <c r="A99" s="3" t="s">
        <v>2</v>
      </c>
      <c r="B99" s="3" t="s">
        <v>3</v>
      </c>
      <c r="C99" s="4" t="s">
        <v>45</v>
      </c>
      <c r="D99" s="3" t="s">
        <v>61</v>
      </c>
      <c r="E99" s="4" t="s">
        <v>6</v>
      </c>
      <c r="F99" s="5">
        <f t="shared" si="2"/>
        <v>0</v>
      </c>
      <c r="G99" s="5">
        <f t="shared" si="3"/>
        <v>2329.4</v>
      </c>
      <c r="H99" s="8">
        <v>0</v>
      </c>
      <c r="I99" s="8">
        <v>500</v>
      </c>
      <c r="J99">
        <v>0</v>
      </c>
      <c r="K99">
        <v>113.4</v>
      </c>
      <c r="L99">
        <v>0</v>
      </c>
      <c r="M99">
        <v>0</v>
      </c>
      <c r="N99" s="9">
        <v>0</v>
      </c>
      <c r="O99" s="9">
        <v>1716</v>
      </c>
    </row>
    <row r="100" spans="1:15" x14ac:dyDescent="0.35">
      <c r="A100" s="3" t="s">
        <v>2</v>
      </c>
      <c r="B100" s="3" t="s">
        <v>3</v>
      </c>
      <c r="C100" s="4" t="s">
        <v>45</v>
      </c>
      <c r="D100" s="3" t="s">
        <v>61</v>
      </c>
      <c r="E100" s="4" t="s">
        <v>12</v>
      </c>
      <c r="F100" s="5">
        <f t="shared" si="2"/>
        <v>0</v>
      </c>
      <c r="G100" s="5">
        <f t="shared" si="3"/>
        <v>1740.75</v>
      </c>
      <c r="H100" s="8">
        <v>0</v>
      </c>
      <c r="I100" s="8">
        <v>0</v>
      </c>
      <c r="J100">
        <v>0</v>
      </c>
      <c r="K100">
        <v>1212.75</v>
      </c>
      <c r="L100">
        <v>0</v>
      </c>
      <c r="M100">
        <v>0</v>
      </c>
      <c r="N100" s="9">
        <v>0</v>
      </c>
      <c r="O100" s="9">
        <v>528</v>
      </c>
    </row>
    <row r="101" spans="1:15" x14ac:dyDescent="0.35">
      <c r="A101" s="3" t="s">
        <v>2</v>
      </c>
      <c r="B101" s="3" t="s">
        <v>3</v>
      </c>
      <c r="C101" s="4" t="s">
        <v>45</v>
      </c>
      <c r="D101" s="3" t="s">
        <v>61</v>
      </c>
      <c r="E101" s="4" t="s">
        <v>13</v>
      </c>
      <c r="F101" s="5">
        <f t="shared" si="2"/>
        <v>0</v>
      </c>
      <c r="G101" s="5">
        <f t="shared" si="3"/>
        <v>1005.9</v>
      </c>
      <c r="H101" s="8">
        <v>0</v>
      </c>
      <c r="I101" s="8">
        <v>0</v>
      </c>
      <c r="J101">
        <v>0</v>
      </c>
      <c r="K101">
        <v>249.9</v>
      </c>
      <c r="L101">
        <v>0</v>
      </c>
      <c r="M101">
        <v>0</v>
      </c>
      <c r="N101" s="9">
        <v>0</v>
      </c>
      <c r="O101" s="9">
        <v>756</v>
      </c>
    </row>
    <row r="102" spans="1:15" x14ac:dyDescent="0.35">
      <c r="A102" s="3" t="s">
        <v>2</v>
      </c>
      <c r="B102" s="3" t="s">
        <v>3</v>
      </c>
      <c r="C102" s="4" t="s">
        <v>62</v>
      </c>
      <c r="D102" s="3" t="s">
        <v>63</v>
      </c>
      <c r="E102" s="4" t="s">
        <v>8</v>
      </c>
      <c r="F102" s="5">
        <f t="shared" si="2"/>
        <v>163.19999999999999</v>
      </c>
      <c r="G102" s="5">
        <f t="shared" si="3"/>
        <v>0</v>
      </c>
      <c r="H102" s="8">
        <v>0</v>
      </c>
      <c r="I102" s="8">
        <v>0</v>
      </c>
      <c r="J102">
        <v>0</v>
      </c>
      <c r="K102">
        <v>0</v>
      </c>
      <c r="L102">
        <v>163.19999999999999</v>
      </c>
      <c r="M102">
        <v>0</v>
      </c>
      <c r="N102" s="9">
        <v>0</v>
      </c>
      <c r="O102" s="9">
        <v>0</v>
      </c>
    </row>
    <row r="103" spans="1:15" x14ac:dyDescent="0.35">
      <c r="A103" s="3" t="s">
        <v>2</v>
      </c>
      <c r="B103" s="3" t="s">
        <v>3</v>
      </c>
      <c r="C103" s="4" t="s">
        <v>64</v>
      </c>
      <c r="D103" s="3" t="s">
        <v>65</v>
      </c>
      <c r="E103" s="4" t="s">
        <v>13</v>
      </c>
      <c r="F103" s="5">
        <f t="shared" si="2"/>
        <v>0</v>
      </c>
      <c r="G103" s="5">
        <f t="shared" si="3"/>
        <v>1801.8</v>
      </c>
      <c r="H103" s="8">
        <v>0</v>
      </c>
      <c r="I103" s="8">
        <v>0</v>
      </c>
      <c r="J103">
        <v>0</v>
      </c>
      <c r="K103">
        <v>1801.8</v>
      </c>
      <c r="L103">
        <v>0</v>
      </c>
      <c r="M103">
        <v>0</v>
      </c>
      <c r="N103" s="9">
        <v>0</v>
      </c>
      <c r="O103" s="9">
        <v>0</v>
      </c>
    </row>
    <row r="104" spans="1:15" x14ac:dyDescent="0.35">
      <c r="A104" s="3" t="s">
        <v>2</v>
      </c>
      <c r="B104" s="3" t="s">
        <v>3</v>
      </c>
      <c r="C104" s="4" t="s">
        <v>64</v>
      </c>
      <c r="D104" s="3" t="s">
        <v>65</v>
      </c>
      <c r="E104" s="4" t="s">
        <v>14</v>
      </c>
      <c r="F104" s="5">
        <f t="shared" si="2"/>
        <v>0</v>
      </c>
      <c r="G104" s="5">
        <f t="shared" si="3"/>
        <v>1077.1199999999999</v>
      </c>
      <c r="H104" s="8">
        <v>0</v>
      </c>
      <c r="I104" s="8">
        <v>0</v>
      </c>
      <c r="J104">
        <v>0</v>
      </c>
      <c r="K104">
        <v>0</v>
      </c>
      <c r="L104">
        <v>0</v>
      </c>
      <c r="M104">
        <v>1077.1199999999999</v>
      </c>
      <c r="N104" s="9">
        <v>0</v>
      </c>
      <c r="O104" s="9">
        <v>0</v>
      </c>
    </row>
    <row r="105" spans="1:15" x14ac:dyDescent="0.35">
      <c r="A105" s="3" t="s">
        <v>2</v>
      </c>
      <c r="B105" s="3" t="s">
        <v>3</v>
      </c>
      <c r="C105" s="4" t="s">
        <v>64</v>
      </c>
      <c r="D105" s="3" t="s">
        <v>66</v>
      </c>
      <c r="E105" s="4" t="s">
        <v>8</v>
      </c>
      <c r="F105" s="5">
        <f t="shared" si="2"/>
        <v>369.6</v>
      </c>
      <c r="G105" s="5">
        <f t="shared" si="3"/>
        <v>0</v>
      </c>
      <c r="H105" s="8">
        <v>0</v>
      </c>
      <c r="I105" s="8">
        <v>0</v>
      </c>
      <c r="J105">
        <v>369.6</v>
      </c>
      <c r="K105">
        <v>0</v>
      </c>
      <c r="L105">
        <v>0</v>
      </c>
      <c r="M105">
        <v>0</v>
      </c>
      <c r="N105" s="9">
        <v>0</v>
      </c>
      <c r="O105" s="9">
        <v>0</v>
      </c>
    </row>
    <row r="106" spans="1:15" x14ac:dyDescent="0.35">
      <c r="A106" s="3" t="s">
        <v>2</v>
      </c>
      <c r="B106" s="3" t="s">
        <v>3</v>
      </c>
      <c r="C106" s="4" t="s">
        <v>64</v>
      </c>
      <c r="D106" s="3" t="s">
        <v>67</v>
      </c>
      <c r="E106" s="7" t="s">
        <v>47</v>
      </c>
      <c r="F106" s="5">
        <f t="shared" si="2"/>
        <v>762.3</v>
      </c>
      <c r="G106" s="5">
        <f t="shared" si="3"/>
        <v>0</v>
      </c>
      <c r="H106" s="8">
        <v>0</v>
      </c>
      <c r="I106" s="8">
        <v>0</v>
      </c>
      <c r="J106">
        <v>762.3</v>
      </c>
      <c r="K106">
        <v>0</v>
      </c>
      <c r="L106">
        <v>0</v>
      </c>
      <c r="M106">
        <v>0</v>
      </c>
      <c r="N106" s="9">
        <v>0</v>
      </c>
      <c r="O106" s="9">
        <v>0</v>
      </c>
    </row>
    <row r="107" spans="1:15" x14ac:dyDescent="0.35">
      <c r="A107" s="3" t="s">
        <v>2</v>
      </c>
      <c r="B107" s="3" t="s">
        <v>3</v>
      </c>
      <c r="C107" s="4" t="s">
        <v>64</v>
      </c>
      <c r="D107" s="3" t="s">
        <v>68</v>
      </c>
      <c r="E107" s="4" t="s">
        <v>8</v>
      </c>
      <c r="F107" s="5">
        <f t="shared" si="2"/>
        <v>84</v>
      </c>
      <c r="G107" s="5">
        <f t="shared" si="3"/>
        <v>0</v>
      </c>
      <c r="H107" s="8">
        <v>0</v>
      </c>
      <c r="I107" s="8">
        <v>0</v>
      </c>
      <c r="J107">
        <v>84</v>
      </c>
      <c r="K107">
        <v>0</v>
      </c>
      <c r="L107">
        <v>0</v>
      </c>
      <c r="M107">
        <v>0</v>
      </c>
      <c r="N107" s="9">
        <v>0</v>
      </c>
      <c r="O107" s="9">
        <v>0</v>
      </c>
    </row>
    <row r="108" spans="1:15" x14ac:dyDescent="0.35">
      <c r="A108" s="3" t="s">
        <v>2</v>
      </c>
      <c r="B108" s="3" t="s">
        <v>3</v>
      </c>
      <c r="C108" s="4" t="s">
        <v>64</v>
      </c>
      <c r="D108" s="3" t="s">
        <v>69</v>
      </c>
      <c r="E108" s="7" t="s">
        <v>47</v>
      </c>
      <c r="F108" s="5">
        <f t="shared" si="2"/>
        <v>500</v>
      </c>
      <c r="G108" s="5">
        <f t="shared" si="3"/>
        <v>920</v>
      </c>
      <c r="H108" s="8">
        <v>500</v>
      </c>
      <c r="I108" s="8">
        <v>500</v>
      </c>
      <c r="J108">
        <v>0</v>
      </c>
      <c r="K108">
        <v>420</v>
      </c>
      <c r="L108">
        <v>0</v>
      </c>
      <c r="M108">
        <v>0</v>
      </c>
      <c r="N108" s="9">
        <v>0</v>
      </c>
      <c r="O108" s="9">
        <v>0</v>
      </c>
    </row>
    <row r="109" spans="1:15" x14ac:dyDescent="0.35">
      <c r="A109" s="3" t="s">
        <v>2</v>
      </c>
      <c r="B109" s="3" t="s">
        <v>3</v>
      </c>
      <c r="C109" s="4" t="s">
        <v>64</v>
      </c>
      <c r="D109" s="3" t="s">
        <v>69</v>
      </c>
      <c r="E109" s="4" t="s">
        <v>8</v>
      </c>
      <c r="F109" s="5">
        <f t="shared" si="2"/>
        <v>400</v>
      </c>
      <c r="G109" s="5">
        <f t="shared" si="3"/>
        <v>1716</v>
      </c>
      <c r="H109" s="8">
        <v>0</v>
      </c>
      <c r="I109" s="8">
        <v>0</v>
      </c>
      <c r="J109">
        <v>0</v>
      </c>
      <c r="K109">
        <v>0</v>
      </c>
      <c r="L109">
        <v>0</v>
      </c>
      <c r="M109">
        <v>0</v>
      </c>
      <c r="N109" s="9">
        <v>400</v>
      </c>
      <c r="O109" s="9">
        <v>1716</v>
      </c>
    </row>
    <row r="110" spans="1:15" x14ac:dyDescent="0.35">
      <c r="A110" s="3" t="s">
        <v>2</v>
      </c>
      <c r="B110" s="3" t="s">
        <v>3</v>
      </c>
      <c r="C110" s="4" t="s">
        <v>64</v>
      </c>
      <c r="D110" s="3" t="s">
        <v>70</v>
      </c>
      <c r="E110" s="4" t="s">
        <v>13</v>
      </c>
      <c r="F110" s="5">
        <f t="shared" si="2"/>
        <v>84</v>
      </c>
      <c r="G110" s="5">
        <f t="shared" si="3"/>
        <v>0</v>
      </c>
      <c r="H110" s="8">
        <v>0</v>
      </c>
      <c r="I110" s="8">
        <v>0</v>
      </c>
      <c r="J110">
        <v>84</v>
      </c>
      <c r="K110">
        <v>0</v>
      </c>
      <c r="L110">
        <v>0</v>
      </c>
      <c r="M110">
        <v>0</v>
      </c>
      <c r="N110" s="9">
        <v>0</v>
      </c>
      <c r="O110" s="9">
        <v>0</v>
      </c>
    </row>
    <row r="111" spans="1:15" x14ac:dyDescent="0.35">
      <c r="A111" s="3" t="s">
        <v>2</v>
      </c>
      <c r="B111" s="3" t="s">
        <v>3</v>
      </c>
      <c r="C111" s="4" t="s">
        <v>64</v>
      </c>
      <c r="D111" s="3" t="s">
        <v>71</v>
      </c>
      <c r="E111" s="4" t="s">
        <v>6</v>
      </c>
      <c r="F111" s="5">
        <f t="shared" si="2"/>
        <v>0</v>
      </c>
      <c r="G111" s="5">
        <f t="shared" si="3"/>
        <v>1031.25</v>
      </c>
      <c r="H111" s="8">
        <v>0</v>
      </c>
      <c r="I111" s="8">
        <v>1031.25</v>
      </c>
      <c r="J111">
        <v>0</v>
      </c>
      <c r="K111">
        <v>0</v>
      </c>
      <c r="L111">
        <v>0</v>
      </c>
      <c r="M111">
        <v>0</v>
      </c>
      <c r="N111" s="9">
        <v>0</v>
      </c>
      <c r="O111" s="9">
        <v>0</v>
      </c>
    </row>
    <row r="112" spans="1:15" x14ac:dyDescent="0.35">
      <c r="A112" s="3" t="s">
        <v>2</v>
      </c>
      <c r="B112" s="3" t="s">
        <v>3</v>
      </c>
      <c r="C112" s="4" t="s">
        <v>64</v>
      </c>
      <c r="D112" s="3" t="s">
        <v>72</v>
      </c>
      <c r="E112" s="6" t="s">
        <v>11</v>
      </c>
      <c r="F112" s="5">
        <f t="shared" si="2"/>
        <v>3295.2</v>
      </c>
      <c r="G112" s="5">
        <f t="shared" si="3"/>
        <v>420</v>
      </c>
      <c r="H112" s="8">
        <v>940</v>
      </c>
      <c r="I112" s="8">
        <v>0</v>
      </c>
      <c r="J112">
        <v>739.2</v>
      </c>
      <c r="K112">
        <v>420</v>
      </c>
      <c r="L112">
        <v>816</v>
      </c>
      <c r="M112">
        <v>0</v>
      </c>
      <c r="N112" s="9">
        <v>800</v>
      </c>
      <c r="O112" s="9">
        <v>0</v>
      </c>
    </row>
    <row r="113" spans="1:15" x14ac:dyDescent="0.35">
      <c r="A113" s="3" t="s">
        <v>2</v>
      </c>
      <c r="B113" s="3" t="s">
        <v>3</v>
      </c>
      <c r="C113" s="4" t="s">
        <v>64</v>
      </c>
      <c r="D113" s="3" t="s">
        <v>72</v>
      </c>
      <c r="E113" s="7" t="s">
        <v>47</v>
      </c>
      <c r="F113" s="5">
        <f t="shared" si="2"/>
        <v>3384</v>
      </c>
      <c r="G113" s="5">
        <f t="shared" si="3"/>
        <v>908</v>
      </c>
      <c r="H113" s="8">
        <v>940</v>
      </c>
      <c r="I113" s="8">
        <v>500</v>
      </c>
      <c r="J113">
        <v>420</v>
      </c>
      <c r="K113">
        <v>0</v>
      </c>
      <c r="L113">
        <v>1224</v>
      </c>
      <c r="M113">
        <v>408</v>
      </c>
      <c r="N113" s="9">
        <v>800</v>
      </c>
      <c r="O113" s="9">
        <v>0</v>
      </c>
    </row>
    <row r="114" spans="1:15" x14ac:dyDescent="0.35">
      <c r="A114" s="3" t="s">
        <v>2</v>
      </c>
      <c r="B114" s="3" t="s">
        <v>3</v>
      </c>
      <c r="C114" s="4" t="s">
        <v>64</v>
      </c>
      <c r="D114" s="3" t="s">
        <v>72</v>
      </c>
      <c r="E114" s="4" t="s">
        <v>8</v>
      </c>
      <c r="F114" s="5">
        <f t="shared" si="2"/>
        <v>1308</v>
      </c>
      <c r="G114" s="5">
        <f t="shared" si="3"/>
        <v>1228</v>
      </c>
      <c r="H114" s="8">
        <v>500</v>
      </c>
      <c r="I114" s="8">
        <v>0</v>
      </c>
      <c r="J114">
        <v>0</v>
      </c>
      <c r="K114">
        <v>420</v>
      </c>
      <c r="L114">
        <v>408</v>
      </c>
      <c r="M114">
        <v>408</v>
      </c>
      <c r="N114" s="9">
        <v>400</v>
      </c>
      <c r="O114" s="9">
        <v>400</v>
      </c>
    </row>
    <row r="115" spans="1:15" x14ac:dyDescent="0.35">
      <c r="A115" s="3" t="s">
        <v>2</v>
      </c>
      <c r="B115" s="3" t="s">
        <v>3</v>
      </c>
      <c r="C115" s="4" t="s">
        <v>64</v>
      </c>
      <c r="D115" s="3" t="s">
        <v>72</v>
      </c>
      <c r="E115" s="4" t="s">
        <v>12</v>
      </c>
      <c r="F115" s="5">
        <f t="shared" si="2"/>
        <v>0</v>
      </c>
      <c r="G115" s="5">
        <f t="shared" si="3"/>
        <v>400</v>
      </c>
      <c r="H115" s="8">
        <v>0</v>
      </c>
      <c r="I115" s="8">
        <v>0</v>
      </c>
      <c r="J115">
        <v>0</v>
      </c>
      <c r="K115">
        <v>0</v>
      </c>
      <c r="L115">
        <v>0</v>
      </c>
      <c r="M115">
        <v>0</v>
      </c>
      <c r="N115" s="9">
        <v>0</v>
      </c>
      <c r="O115" s="9">
        <v>400</v>
      </c>
    </row>
    <row r="116" spans="1:15" x14ac:dyDescent="0.35">
      <c r="A116" s="3" t="s">
        <v>2</v>
      </c>
      <c r="B116" s="3" t="s">
        <v>3</v>
      </c>
      <c r="C116" s="4" t="s">
        <v>64</v>
      </c>
      <c r="D116" s="3" t="s">
        <v>73</v>
      </c>
      <c r="E116" s="6" t="s">
        <v>11</v>
      </c>
      <c r="F116" s="5">
        <f t="shared" si="2"/>
        <v>0</v>
      </c>
      <c r="G116" s="5">
        <f t="shared" si="3"/>
        <v>400</v>
      </c>
      <c r="H116" s="8">
        <v>0</v>
      </c>
      <c r="I116" s="8">
        <v>0</v>
      </c>
      <c r="J116">
        <v>0</v>
      </c>
      <c r="K116">
        <v>0</v>
      </c>
      <c r="L116">
        <v>0</v>
      </c>
      <c r="M116">
        <v>0</v>
      </c>
      <c r="N116" s="9">
        <v>0</v>
      </c>
      <c r="O116" s="9">
        <v>400</v>
      </c>
    </row>
    <row r="117" spans="1:15" x14ac:dyDescent="0.35">
      <c r="A117" s="3" t="s">
        <v>2</v>
      </c>
      <c r="B117" s="3" t="s">
        <v>3</v>
      </c>
      <c r="C117" s="4" t="s">
        <v>64</v>
      </c>
      <c r="D117" s="3" t="s">
        <v>74</v>
      </c>
      <c r="E117" s="6" t="s">
        <v>11</v>
      </c>
      <c r="F117" s="5">
        <f t="shared" si="2"/>
        <v>0</v>
      </c>
      <c r="G117" s="5">
        <f t="shared" si="3"/>
        <v>1274.25</v>
      </c>
      <c r="H117" s="8">
        <v>0</v>
      </c>
      <c r="I117" s="8">
        <v>0</v>
      </c>
      <c r="J117">
        <v>0</v>
      </c>
      <c r="K117">
        <v>866.25</v>
      </c>
      <c r="L117">
        <v>0</v>
      </c>
      <c r="M117">
        <v>408</v>
      </c>
      <c r="N117" s="9">
        <v>0</v>
      </c>
      <c r="O117" s="9">
        <v>0</v>
      </c>
    </row>
    <row r="118" spans="1:15" x14ac:dyDescent="0.35">
      <c r="A118" s="3" t="s">
        <v>2</v>
      </c>
      <c r="B118" s="3" t="s">
        <v>3</v>
      </c>
      <c r="C118" s="4" t="s">
        <v>64</v>
      </c>
      <c r="D118" s="3" t="s">
        <v>74</v>
      </c>
      <c r="E118" s="4" t="s">
        <v>8</v>
      </c>
      <c r="F118" s="5">
        <f t="shared" si="2"/>
        <v>636.09</v>
      </c>
      <c r="G118" s="5">
        <f t="shared" si="3"/>
        <v>0</v>
      </c>
      <c r="H118" s="8">
        <v>356.25</v>
      </c>
      <c r="I118" s="8">
        <v>0</v>
      </c>
      <c r="J118">
        <v>84</v>
      </c>
      <c r="K118">
        <v>0</v>
      </c>
      <c r="L118">
        <v>195.84</v>
      </c>
      <c r="M118">
        <v>0</v>
      </c>
      <c r="N118" s="9">
        <v>0</v>
      </c>
      <c r="O118" s="9">
        <v>0</v>
      </c>
    </row>
    <row r="119" spans="1:15" x14ac:dyDescent="0.35">
      <c r="A119" s="3" t="s">
        <v>2</v>
      </c>
      <c r="B119" s="3" t="s">
        <v>3</v>
      </c>
      <c r="C119" s="4" t="s">
        <v>64</v>
      </c>
      <c r="D119" s="3" t="s">
        <v>74</v>
      </c>
      <c r="E119" s="4" t="s">
        <v>6</v>
      </c>
      <c r="F119" s="5">
        <f t="shared" si="2"/>
        <v>192.2</v>
      </c>
      <c r="G119" s="5">
        <f t="shared" si="3"/>
        <v>0</v>
      </c>
      <c r="H119" s="8">
        <v>125</v>
      </c>
      <c r="I119" s="8">
        <v>0</v>
      </c>
      <c r="J119">
        <v>67.2</v>
      </c>
      <c r="K119">
        <v>0</v>
      </c>
      <c r="L119">
        <v>0</v>
      </c>
      <c r="M119">
        <v>0</v>
      </c>
      <c r="N119" s="9">
        <v>0</v>
      </c>
      <c r="O119" s="9">
        <v>0</v>
      </c>
    </row>
    <row r="120" spans="1:15" x14ac:dyDescent="0.35">
      <c r="A120" s="3" t="s">
        <v>2</v>
      </c>
      <c r="B120" s="3" t="s">
        <v>3</v>
      </c>
      <c r="C120" s="4" t="s">
        <v>64</v>
      </c>
      <c r="D120" s="3" t="s">
        <v>74</v>
      </c>
      <c r="E120" s="4" t="s">
        <v>13</v>
      </c>
      <c r="F120" s="5">
        <f t="shared" si="2"/>
        <v>173.04</v>
      </c>
      <c r="G120" s="5">
        <f t="shared" si="3"/>
        <v>0</v>
      </c>
      <c r="H120" s="8">
        <v>0</v>
      </c>
      <c r="I120" s="8">
        <v>0</v>
      </c>
      <c r="J120">
        <v>58.8</v>
      </c>
      <c r="K120">
        <v>0</v>
      </c>
      <c r="L120">
        <v>114.24</v>
      </c>
      <c r="M120">
        <v>0</v>
      </c>
      <c r="N120" s="9">
        <v>0</v>
      </c>
      <c r="O120" s="9">
        <v>0</v>
      </c>
    </row>
    <row r="121" spans="1:15" x14ac:dyDescent="0.35">
      <c r="A121" s="3" t="s">
        <v>2</v>
      </c>
      <c r="B121" s="3" t="s">
        <v>3</v>
      </c>
      <c r="C121" s="4" t="s">
        <v>64</v>
      </c>
      <c r="D121" s="3" t="s">
        <v>75</v>
      </c>
      <c r="E121" s="4" t="s">
        <v>12</v>
      </c>
      <c r="F121" s="5">
        <f t="shared" si="2"/>
        <v>0</v>
      </c>
      <c r="G121" s="5">
        <f t="shared" si="3"/>
        <v>300</v>
      </c>
      <c r="H121" s="8">
        <v>0</v>
      </c>
      <c r="I121" s="8">
        <v>300</v>
      </c>
      <c r="J121">
        <v>0</v>
      </c>
      <c r="K121">
        <v>0</v>
      </c>
      <c r="L121">
        <v>0</v>
      </c>
      <c r="M121">
        <v>0</v>
      </c>
      <c r="N121" s="9">
        <v>0</v>
      </c>
      <c r="O121" s="9">
        <v>0</v>
      </c>
    </row>
    <row r="122" spans="1:15" x14ac:dyDescent="0.35">
      <c r="A122" s="3" t="s">
        <v>2</v>
      </c>
      <c r="B122" s="3" t="s">
        <v>3</v>
      </c>
      <c r="C122" s="4" t="s">
        <v>64</v>
      </c>
      <c r="D122" s="3" t="s">
        <v>75</v>
      </c>
      <c r="E122" s="4" t="s">
        <v>13</v>
      </c>
      <c r="F122" s="5">
        <f t="shared" si="2"/>
        <v>0</v>
      </c>
      <c r="G122" s="5">
        <f t="shared" si="3"/>
        <v>1925</v>
      </c>
      <c r="H122" s="8">
        <v>0</v>
      </c>
      <c r="I122" s="8">
        <v>440</v>
      </c>
      <c r="J122">
        <v>0</v>
      </c>
      <c r="K122">
        <v>0</v>
      </c>
      <c r="L122">
        <v>0</v>
      </c>
      <c r="M122">
        <v>0</v>
      </c>
      <c r="N122" s="9">
        <v>0</v>
      </c>
      <c r="O122" s="9">
        <v>1485</v>
      </c>
    </row>
    <row r="123" spans="1:15" x14ac:dyDescent="0.35">
      <c r="A123" s="3" t="s">
        <v>2</v>
      </c>
      <c r="B123" s="3" t="s">
        <v>3</v>
      </c>
      <c r="C123" s="4" t="s">
        <v>64</v>
      </c>
      <c r="D123" s="3" t="s">
        <v>76</v>
      </c>
      <c r="E123" s="6" t="s">
        <v>11</v>
      </c>
      <c r="F123" s="5">
        <f t="shared" si="2"/>
        <v>1539.2</v>
      </c>
      <c r="G123" s="5">
        <f t="shared" si="3"/>
        <v>0</v>
      </c>
      <c r="H123" s="8">
        <v>0</v>
      </c>
      <c r="I123" s="8">
        <v>0</v>
      </c>
      <c r="J123">
        <v>739.2</v>
      </c>
      <c r="K123">
        <v>0</v>
      </c>
      <c r="L123">
        <v>0</v>
      </c>
      <c r="M123">
        <v>0</v>
      </c>
      <c r="N123" s="9">
        <v>800</v>
      </c>
      <c r="O123" s="9">
        <v>0</v>
      </c>
    </row>
    <row r="124" spans="1:15" x14ac:dyDescent="0.35">
      <c r="A124" s="3" t="s">
        <v>2</v>
      </c>
      <c r="B124" s="3" t="s">
        <v>3</v>
      </c>
      <c r="C124" s="4" t="s">
        <v>64</v>
      </c>
      <c r="D124" s="3" t="s">
        <v>76</v>
      </c>
      <c r="E124" s="7" t="s">
        <v>47</v>
      </c>
      <c r="F124" s="5">
        <f t="shared" si="2"/>
        <v>1128.6400000000001</v>
      </c>
      <c r="G124" s="5">
        <f t="shared" si="3"/>
        <v>0</v>
      </c>
      <c r="H124" s="8">
        <v>0</v>
      </c>
      <c r="I124" s="8">
        <v>0</v>
      </c>
      <c r="J124">
        <v>369.6</v>
      </c>
      <c r="K124">
        <v>0</v>
      </c>
      <c r="L124">
        <v>359.04</v>
      </c>
      <c r="M124">
        <v>0</v>
      </c>
      <c r="N124" s="9">
        <v>400</v>
      </c>
      <c r="O124" s="9">
        <v>0</v>
      </c>
    </row>
    <row r="125" spans="1:15" x14ac:dyDescent="0.35">
      <c r="A125" s="3" t="s">
        <v>2</v>
      </c>
      <c r="B125" s="3" t="s">
        <v>3</v>
      </c>
      <c r="C125" s="4" t="s">
        <v>64</v>
      </c>
      <c r="D125" s="3" t="s">
        <v>76</v>
      </c>
      <c r="E125" s="4" t="s">
        <v>8</v>
      </c>
      <c r="F125" s="5">
        <f t="shared" si="2"/>
        <v>408</v>
      </c>
      <c r="G125" s="5">
        <f t="shared" si="3"/>
        <v>0</v>
      </c>
      <c r="H125" s="8">
        <v>0</v>
      </c>
      <c r="I125" s="8">
        <v>0</v>
      </c>
      <c r="J125">
        <v>0</v>
      </c>
      <c r="K125">
        <v>0</v>
      </c>
      <c r="L125">
        <v>408</v>
      </c>
      <c r="M125">
        <v>0</v>
      </c>
      <c r="N125" s="9">
        <v>0</v>
      </c>
      <c r="O125" s="9">
        <v>0</v>
      </c>
    </row>
    <row r="126" spans="1:15" x14ac:dyDescent="0.35">
      <c r="A126" s="3" t="s">
        <v>2</v>
      </c>
      <c r="B126" s="3" t="s">
        <v>3</v>
      </c>
      <c r="C126" s="4" t="s">
        <v>64</v>
      </c>
      <c r="D126" s="3" t="s">
        <v>77</v>
      </c>
      <c r="E126" s="4" t="s">
        <v>13</v>
      </c>
      <c r="F126" s="5">
        <f t="shared" si="2"/>
        <v>67.2</v>
      </c>
      <c r="G126" s="5">
        <f t="shared" si="3"/>
        <v>0</v>
      </c>
      <c r="H126" s="8">
        <v>0</v>
      </c>
      <c r="I126" s="8">
        <v>0</v>
      </c>
      <c r="J126">
        <v>67.2</v>
      </c>
      <c r="K126">
        <v>0</v>
      </c>
      <c r="L126">
        <v>0</v>
      </c>
      <c r="M126">
        <v>0</v>
      </c>
      <c r="N126" s="9">
        <v>0</v>
      </c>
      <c r="O126" s="9">
        <v>0</v>
      </c>
    </row>
    <row r="127" spans="1:15" x14ac:dyDescent="0.35">
      <c r="A127" s="3" t="s">
        <v>2</v>
      </c>
      <c r="B127" s="3" t="s">
        <v>3</v>
      </c>
      <c r="C127" s="4" t="s">
        <v>64</v>
      </c>
      <c r="D127" s="3" t="s">
        <v>78</v>
      </c>
      <c r="E127" s="7" t="s">
        <v>47</v>
      </c>
      <c r="F127" s="5">
        <f t="shared" si="2"/>
        <v>300</v>
      </c>
      <c r="G127" s="5">
        <f t="shared" si="3"/>
        <v>0</v>
      </c>
      <c r="H127" s="8">
        <v>300</v>
      </c>
      <c r="I127" s="8">
        <v>0</v>
      </c>
      <c r="J127">
        <v>0</v>
      </c>
      <c r="K127">
        <v>0</v>
      </c>
      <c r="L127">
        <v>0</v>
      </c>
      <c r="M127">
        <v>0</v>
      </c>
      <c r="N127" s="9">
        <v>0</v>
      </c>
      <c r="O127" s="9">
        <v>0</v>
      </c>
    </row>
    <row r="128" spans="1:15" x14ac:dyDescent="0.35">
      <c r="A128" s="3" t="s">
        <v>2</v>
      </c>
      <c r="B128" s="3" t="s">
        <v>3</v>
      </c>
      <c r="C128" s="4" t="s">
        <v>64</v>
      </c>
      <c r="D128" s="3" t="s">
        <v>79</v>
      </c>
      <c r="E128" s="4" t="s">
        <v>12</v>
      </c>
      <c r="F128" s="5">
        <f t="shared" si="2"/>
        <v>0</v>
      </c>
      <c r="G128" s="5">
        <f t="shared" si="3"/>
        <v>1031.25</v>
      </c>
      <c r="H128" s="8">
        <v>0</v>
      </c>
      <c r="I128" s="8">
        <v>1031.25</v>
      </c>
      <c r="J128">
        <v>0</v>
      </c>
      <c r="K128">
        <v>0</v>
      </c>
      <c r="L128">
        <v>0</v>
      </c>
      <c r="M128">
        <v>0</v>
      </c>
      <c r="N128" s="9">
        <v>0</v>
      </c>
      <c r="O128" s="9">
        <v>0</v>
      </c>
    </row>
    <row r="129" spans="1:15" x14ac:dyDescent="0.35">
      <c r="A129" s="3" t="s">
        <v>2</v>
      </c>
      <c r="B129" s="3" t="s">
        <v>3</v>
      </c>
      <c r="C129" s="4" t="s">
        <v>64</v>
      </c>
      <c r="D129" s="3" t="s">
        <v>80</v>
      </c>
      <c r="E129" s="4" t="s">
        <v>13</v>
      </c>
      <c r="F129" s="5">
        <f t="shared" si="2"/>
        <v>0</v>
      </c>
      <c r="G129" s="5">
        <f t="shared" si="3"/>
        <v>1856.25</v>
      </c>
      <c r="H129" s="8">
        <v>0</v>
      </c>
      <c r="I129" s="8">
        <v>1031.25</v>
      </c>
      <c r="J129">
        <v>0</v>
      </c>
      <c r="K129">
        <v>0</v>
      </c>
      <c r="L129">
        <v>0</v>
      </c>
      <c r="M129">
        <v>0</v>
      </c>
      <c r="N129" s="9">
        <v>0</v>
      </c>
      <c r="O129" s="9">
        <v>825</v>
      </c>
    </row>
    <row r="130" spans="1:15" x14ac:dyDescent="0.35">
      <c r="A130" s="3" t="s">
        <v>2</v>
      </c>
      <c r="B130" s="3" t="s">
        <v>3</v>
      </c>
      <c r="C130" s="4" t="s">
        <v>64</v>
      </c>
      <c r="D130" s="3" t="s">
        <v>81</v>
      </c>
      <c r="E130" s="7" t="s">
        <v>47</v>
      </c>
      <c r="F130" s="5">
        <f t="shared" si="2"/>
        <v>165.6</v>
      </c>
      <c r="G130" s="5">
        <f t="shared" si="3"/>
        <v>0</v>
      </c>
      <c r="H130" s="8">
        <v>0</v>
      </c>
      <c r="I130" s="8">
        <v>0</v>
      </c>
      <c r="J130">
        <v>84</v>
      </c>
      <c r="K130">
        <v>0</v>
      </c>
      <c r="L130">
        <v>81.599999999999994</v>
      </c>
      <c r="M130">
        <v>0</v>
      </c>
      <c r="N130" s="9">
        <v>0</v>
      </c>
      <c r="O130" s="9">
        <v>0</v>
      </c>
    </row>
    <row r="131" spans="1:15" x14ac:dyDescent="0.35">
      <c r="A131" s="3" t="s">
        <v>2</v>
      </c>
      <c r="B131" s="3" t="s">
        <v>3</v>
      </c>
      <c r="C131" s="4" t="s">
        <v>64</v>
      </c>
      <c r="D131" s="3" t="s">
        <v>82</v>
      </c>
      <c r="E131" s="4" t="s">
        <v>12</v>
      </c>
      <c r="F131" s="5">
        <f t="shared" ref="F131:F194" si="4">SUM(H131,J131,L131,N131)</f>
        <v>150</v>
      </c>
      <c r="G131" s="5">
        <f t="shared" ref="G131:G194" si="5">SUM(I131,K131,M131,O131)</f>
        <v>0</v>
      </c>
      <c r="H131" s="8">
        <v>150</v>
      </c>
      <c r="I131" s="8">
        <v>0</v>
      </c>
      <c r="J131">
        <v>0</v>
      </c>
      <c r="K131">
        <v>0</v>
      </c>
      <c r="L131">
        <v>0</v>
      </c>
      <c r="M131">
        <v>0</v>
      </c>
      <c r="N131" s="9">
        <v>0</v>
      </c>
      <c r="O131" s="9">
        <v>0</v>
      </c>
    </row>
    <row r="132" spans="1:15" x14ac:dyDescent="0.35">
      <c r="A132" s="3" t="s">
        <v>2</v>
      </c>
      <c r="B132" s="3" t="s">
        <v>3</v>
      </c>
      <c r="C132" s="4" t="s">
        <v>64</v>
      </c>
      <c r="D132" s="3" t="s">
        <v>83</v>
      </c>
      <c r="E132" s="6" t="s">
        <v>11</v>
      </c>
      <c r="F132" s="5">
        <f t="shared" si="4"/>
        <v>940</v>
      </c>
      <c r="G132" s="5">
        <f t="shared" si="5"/>
        <v>0</v>
      </c>
      <c r="H132" s="8">
        <v>940</v>
      </c>
      <c r="I132" s="8">
        <v>0</v>
      </c>
      <c r="J132">
        <v>0</v>
      </c>
      <c r="K132">
        <v>0</v>
      </c>
      <c r="L132">
        <v>0</v>
      </c>
      <c r="M132">
        <v>0</v>
      </c>
      <c r="N132" s="9">
        <v>0</v>
      </c>
      <c r="O132" s="9">
        <v>0</v>
      </c>
    </row>
    <row r="133" spans="1:15" x14ac:dyDescent="0.35">
      <c r="A133" s="3" t="s">
        <v>2</v>
      </c>
      <c r="B133" s="3" t="s">
        <v>3</v>
      </c>
      <c r="C133" s="4" t="s">
        <v>64</v>
      </c>
      <c r="D133" s="3" t="s">
        <v>83</v>
      </c>
      <c r="E133" s="7" t="s">
        <v>47</v>
      </c>
      <c r="F133" s="5">
        <f t="shared" si="4"/>
        <v>2722.5</v>
      </c>
      <c r="G133" s="5">
        <f t="shared" si="5"/>
        <v>866.25</v>
      </c>
      <c r="H133" s="8">
        <v>1031.25</v>
      </c>
      <c r="I133" s="8">
        <v>0</v>
      </c>
      <c r="J133">
        <v>866.25</v>
      </c>
      <c r="K133">
        <v>866.25</v>
      </c>
      <c r="L133">
        <v>0</v>
      </c>
      <c r="M133">
        <v>0</v>
      </c>
      <c r="N133" s="9">
        <v>825</v>
      </c>
      <c r="O133" s="9">
        <v>0</v>
      </c>
    </row>
    <row r="134" spans="1:15" x14ac:dyDescent="0.35">
      <c r="A134" s="3" t="s">
        <v>2</v>
      </c>
      <c r="B134" s="3" t="s">
        <v>3</v>
      </c>
      <c r="C134" s="4" t="s">
        <v>64</v>
      </c>
      <c r="D134" s="3" t="s">
        <v>83</v>
      </c>
      <c r="E134" s="4" t="s">
        <v>8</v>
      </c>
      <c r="F134" s="5">
        <f t="shared" si="4"/>
        <v>1031.25</v>
      </c>
      <c r="G134" s="5">
        <f t="shared" si="5"/>
        <v>0</v>
      </c>
      <c r="H134" s="8">
        <v>1031.25</v>
      </c>
      <c r="I134" s="8">
        <v>0</v>
      </c>
      <c r="J134">
        <v>0</v>
      </c>
      <c r="K134">
        <v>0</v>
      </c>
      <c r="L134">
        <v>0</v>
      </c>
      <c r="M134">
        <v>0</v>
      </c>
      <c r="N134" s="9">
        <v>0</v>
      </c>
      <c r="O134" s="9">
        <v>0</v>
      </c>
    </row>
    <row r="135" spans="1:15" x14ac:dyDescent="0.35">
      <c r="A135" s="3" t="s">
        <v>2</v>
      </c>
      <c r="B135" s="3" t="s">
        <v>3</v>
      </c>
      <c r="C135" s="4" t="s">
        <v>64</v>
      </c>
      <c r="D135" s="3" t="s">
        <v>83</v>
      </c>
      <c r="E135" s="4" t="s">
        <v>12</v>
      </c>
      <c r="F135" s="5">
        <f t="shared" si="4"/>
        <v>0</v>
      </c>
      <c r="G135" s="5">
        <f t="shared" si="5"/>
        <v>2833.05</v>
      </c>
      <c r="H135" s="8">
        <v>0</v>
      </c>
      <c r="I135" s="8">
        <v>1031.25</v>
      </c>
      <c r="J135">
        <v>0</v>
      </c>
      <c r="K135">
        <v>1801.8</v>
      </c>
      <c r="L135">
        <v>0</v>
      </c>
      <c r="M135">
        <v>0</v>
      </c>
      <c r="N135" s="9">
        <v>0</v>
      </c>
      <c r="O135" s="9">
        <v>0</v>
      </c>
    </row>
    <row r="136" spans="1:15" x14ac:dyDescent="0.35">
      <c r="A136" s="3" t="s">
        <v>2</v>
      </c>
      <c r="B136" s="3" t="s">
        <v>3</v>
      </c>
      <c r="C136" s="4" t="s">
        <v>64</v>
      </c>
      <c r="D136" s="3" t="s">
        <v>84</v>
      </c>
      <c r="E136" s="7" t="s">
        <v>47</v>
      </c>
      <c r="F136" s="5">
        <f t="shared" si="4"/>
        <v>4586.25</v>
      </c>
      <c r="G136" s="5">
        <f t="shared" si="5"/>
        <v>0</v>
      </c>
      <c r="H136" s="8">
        <v>2062.5</v>
      </c>
      <c r="I136" s="8">
        <v>0</v>
      </c>
      <c r="J136">
        <v>866.25</v>
      </c>
      <c r="K136">
        <v>0</v>
      </c>
      <c r="L136">
        <v>841.5</v>
      </c>
      <c r="M136">
        <v>0</v>
      </c>
      <c r="N136" s="9">
        <v>816</v>
      </c>
      <c r="O136" s="9">
        <v>0</v>
      </c>
    </row>
    <row r="137" spans="1:15" x14ac:dyDescent="0.35">
      <c r="A137" s="3" t="s">
        <v>2</v>
      </c>
      <c r="B137" s="3" t="s">
        <v>3</v>
      </c>
      <c r="C137" s="4" t="s">
        <v>64</v>
      </c>
      <c r="D137" s="3" t="s">
        <v>84</v>
      </c>
      <c r="E137" s="4" t="s">
        <v>13</v>
      </c>
      <c r="F137" s="5">
        <f t="shared" si="4"/>
        <v>122.4</v>
      </c>
      <c r="G137" s="5">
        <f t="shared" si="5"/>
        <v>0</v>
      </c>
      <c r="H137" s="8">
        <v>0</v>
      </c>
      <c r="I137" s="8">
        <v>0</v>
      </c>
      <c r="J137">
        <v>0</v>
      </c>
      <c r="K137">
        <v>0</v>
      </c>
      <c r="L137">
        <v>122.4</v>
      </c>
      <c r="M137">
        <v>0</v>
      </c>
      <c r="N137" s="9">
        <v>0</v>
      </c>
      <c r="O137" s="9">
        <v>0</v>
      </c>
    </row>
    <row r="138" spans="1:15" x14ac:dyDescent="0.35">
      <c r="A138" s="3" t="s">
        <v>2</v>
      </c>
      <c r="B138" s="3" t="s">
        <v>3</v>
      </c>
      <c r="C138" s="4" t="s">
        <v>64</v>
      </c>
      <c r="D138" s="3" t="s">
        <v>85</v>
      </c>
      <c r="E138" s="7" t="s">
        <v>47</v>
      </c>
      <c r="F138" s="5">
        <f t="shared" si="4"/>
        <v>3460.05</v>
      </c>
      <c r="G138" s="5">
        <f t="shared" si="5"/>
        <v>0</v>
      </c>
      <c r="H138" s="8">
        <v>1031.25</v>
      </c>
      <c r="I138" s="8">
        <v>0</v>
      </c>
      <c r="J138">
        <v>762.3</v>
      </c>
      <c r="K138">
        <v>0</v>
      </c>
      <c r="L138">
        <v>841.5</v>
      </c>
      <c r="M138">
        <v>0</v>
      </c>
      <c r="N138" s="9">
        <v>825</v>
      </c>
      <c r="O138" s="9">
        <v>0</v>
      </c>
    </row>
    <row r="139" spans="1:15" x14ac:dyDescent="0.35">
      <c r="A139" s="3" t="s">
        <v>2</v>
      </c>
      <c r="B139" s="3" t="s">
        <v>3</v>
      </c>
      <c r="C139" s="4" t="s">
        <v>64</v>
      </c>
      <c r="D139" s="3" t="s">
        <v>86</v>
      </c>
      <c r="E139" s="6" t="s">
        <v>11</v>
      </c>
      <c r="F139" s="5">
        <f t="shared" si="4"/>
        <v>1031.25</v>
      </c>
      <c r="G139" s="5">
        <f t="shared" si="5"/>
        <v>0</v>
      </c>
      <c r="H139" s="8">
        <v>1031.25</v>
      </c>
      <c r="I139" s="8">
        <v>0</v>
      </c>
      <c r="J139">
        <v>0</v>
      </c>
      <c r="K139">
        <v>0</v>
      </c>
      <c r="L139">
        <v>0</v>
      </c>
      <c r="M139">
        <v>0</v>
      </c>
      <c r="N139" s="9">
        <v>0</v>
      </c>
      <c r="O139" s="9">
        <v>0</v>
      </c>
    </row>
    <row r="140" spans="1:15" x14ac:dyDescent="0.35">
      <c r="A140" s="3" t="s">
        <v>2</v>
      </c>
      <c r="B140" s="3" t="s">
        <v>3</v>
      </c>
      <c r="C140" s="4" t="s">
        <v>64</v>
      </c>
      <c r="D140" s="3" t="s">
        <v>86</v>
      </c>
      <c r="E140" s="7" t="s">
        <v>47</v>
      </c>
      <c r="F140" s="5">
        <f t="shared" si="4"/>
        <v>1683</v>
      </c>
      <c r="G140" s="5">
        <f t="shared" si="5"/>
        <v>0</v>
      </c>
      <c r="H140" s="8">
        <v>0</v>
      </c>
      <c r="I140" s="8">
        <v>0</v>
      </c>
      <c r="J140">
        <v>0</v>
      </c>
      <c r="K140">
        <v>0</v>
      </c>
      <c r="L140">
        <v>1683</v>
      </c>
      <c r="M140">
        <v>0</v>
      </c>
      <c r="N140" s="9">
        <v>0</v>
      </c>
      <c r="O140" s="9">
        <v>0</v>
      </c>
    </row>
    <row r="141" spans="1:15" x14ac:dyDescent="0.35">
      <c r="A141" s="3" t="s">
        <v>2</v>
      </c>
      <c r="B141" s="3" t="s">
        <v>3</v>
      </c>
      <c r="C141" s="4" t="s">
        <v>64</v>
      </c>
      <c r="D141" s="3" t="s">
        <v>86</v>
      </c>
      <c r="E141" s="4" t="s">
        <v>8</v>
      </c>
      <c r="F141" s="5">
        <f t="shared" si="4"/>
        <v>1041.75</v>
      </c>
      <c r="G141" s="5">
        <f t="shared" si="5"/>
        <v>0</v>
      </c>
      <c r="H141" s="8">
        <v>1041.75</v>
      </c>
      <c r="I141" s="8">
        <v>0</v>
      </c>
      <c r="J141">
        <v>0</v>
      </c>
      <c r="K141">
        <v>0</v>
      </c>
      <c r="L141">
        <v>0</v>
      </c>
      <c r="M141">
        <v>0</v>
      </c>
      <c r="N141" s="9">
        <v>0</v>
      </c>
      <c r="O141" s="9">
        <v>0</v>
      </c>
    </row>
    <row r="142" spans="1:15" x14ac:dyDescent="0.35">
      <c r="A142" s="3" t="s">
        <v>2</v>
      </c>
      <c r="B142" s="3" t="s">
        <v>3</v>
      </c>
      <c r="C142" s="4" t="s">
        <v>64</v>
      </c>
      <c r="D142" s="3" t="s">
        <v>86</v>
      </c>
      <c r="E142" s="4" t="s">
        <v>13</v>
      </c>
      <c r="F142" s="5">
        <f t="shared" si="4"/>
        <v>336.6</v>
      </c>
      <c r="G142" s="5">
        <f t="shared" si="5"/>
        <v>0</v>
      </c>
      <c r="H142" s="8">
        <v>0</v>
      </c>
      <c r="I142" s="8">
        <v>0</v>
      </c>
      <c r="J142">
        <v>0</v>
      </c>
      <c r="K142">
        <v>0</v>
      </c>
      <c r="L142">
        <v>336.6</v>
      </c>
      <c r="M142">
        <v>0</v>
      </c>
      <c r="N142" s="9">
        <v>0</v>
      </c>
      <c r="O142" s="9">
        <v>0</v>
      </c>
    </row>
    <row r="143" spans="1:15" x14ac:dyDescent="0.35">
      <c r="A143" s="3" t="s">
        <v>2</v>
      </c>
      <c r="B143" s="3" t="s">
        <v>3</v>
      </c>
      <c r="C143" s="4" t="s">
        <v>64</v>
      </c>
      <c r="D143" s="3" t="s">
        <v>87</v>
      </c>
      <c r="E143" s="7" t="s">
        <v>47</v>
      </c>
      <c r="F143" s="5">
        <f t="shared" si="4"/>
        <v>6710</v>
      </c>
      <c r="G143" s="5">
        <f t="shared" si="5"/>
        <v>0</v>
      </c>
      <c r="H143" s="8">
        <v>6290</v>
      </c>
      <c r="I143" s="8">
        <v>0</v>
      </c>
      <c r="J143">
        <v>420</v>
      </c>
      <c r="K143">
        <v>0</v>
      </c>
      <c r="L143">
        <v>0</v>
      </c>
      <c r="M143">
        <v>0</v>
      </c>
      <c r="N143" s="9">
        <v>0</v>
      </c>
      <c r="O143" s="9">
        <v>0</v>
      </c>
    </row>
    <row r="144" spans="1:15" x14ac:dyDescent="0.35">
      <c r="A144" s="3" t="s">
        <v>2</v>
      </c>
      <c r="B144" s="3" t="s">
        <v>3</v>
      </c>
      <c r="C144" s="4" t="s">
        <v>64</v>
      </c>
      <c r="D144" s="3" t="s">
        <v>87</v>
      </c>
      <c r="E144" s="4" t="s">
        <v>6</v>
      </c>
      <c r="F144" s="5">
        <f t="shared" si="4"/>
        <v>0</v>
      </c>
      <c r="G144" s="5">
        <f t="shared" si="5"/>
        <v>2145</v>
      </c>
      <c r="H144" s="8">
        <v>0</v>
      </c>
      <c r="I144" s="8">
        <v>2145</v>
      </c>
      <c r="J144">
        <v>0</v>
      </c>
      <c r="K144">
        <v>0</v>
      </c>
      <c r="L144">
        <v>0</v>
      </c>
      <c r="M144">
        <v>0</v>
      </c>
      <c r="N144" s="9">
        <v>0</v>
      </c>
      <c r="O144" s="9">
        <v>0</v>
      </c>
    </row>
    <row r="145" spans="1:15" x14ac:dyDescent="0.35">
      <c r="A145" s="3" t="s">
        <v>2</v>
      </c>
      <c r="B145" s="3" t="s">
        <v>3</v>
      </c>
      <c r="C145" s="4" t="s">
        <v>64</v>
      </c>
      <c r="D145" s="3" t="s">
        <v>88</v>
      </c>
      <c r="E145" s="4" t="s">
        <v>8</v>
      </c>
      <c r="F145" s="5">
        <f t="shared" si="4"/>
        <v>310.5</v>
      </c>
      <c r="G145" s="5">
        <f t="shared" si="5"/>
        <v>0</v>
      </c>
      <c r="H145" s="8">
        <v>310.5</v>
      </c>
      <c r="I145" s="8">
        <v>0</v>
      </c>
      <c r="J145">
        <v>0</v>
      </c>
      <c r="K145">
        <v>0</v>
      </c>
      <c r="L145">
        <v>0</v>
      </c>
      <c r="M145">
        <v>0</v>
      </c>
      <c r="N145" s="9">
        <v>0</v>
      </c>
      <c r="O145" s="9">
        <v>0</v>
      </c>
    </row>
    <row r="146" spans="1:15" x14ac:dyDescent="0.35">
      <c r="A146" s="3" t="s">
        <v>2</v>
      </c>
      <c r="B146" s="3" t="s">
        <v>3</v>
      </c>
      <c r="C146" s="4" t="s">
        <v>64</v>
      </c>
      <c r="D146" s="3" t="s">
        <v>88</v>
      </c>
      <c r="E146" s="4" t="s">
        <v>12</v>
      </c>
      <c r="F146" s="5">
        <f t="shared" si="4"/>
        <v>440</v>
      </c>
      <c r="G146" s="5">
        <f t="shared" si="5"/>
        <v>0</v>
      </c>
      <c r="H146" s="8">
        <v>440</v>
      </c>
      <c r="I146" s="8">
        <v>0</v>
      </c>
      <c r="J146">
        <v>0</v>
      </c>
      <c r="K146">
        <v>0</v>
      </c>
      <c r="L146">
        <v>0</v>
      </c>
      <c r="M146">
        <v>0</v>
      </c>
      <c r="N146" s="9">
        <v>0</v>
      </c>
      <c r="O146" s="9">
        <v>0</v>
      </c>
    </row>
    <row r="147" spans="1:15" x14ac:dyDescent="0.35">
      <c r="A147" s="3" t="s">
        <v>2</v>
      </c>
      <c r="B147" s="3" t="s">
        <v>3</v>
      </c>
      <c r="C147" s="4" t="s">
        <v>64</v>
      </c>
      <c r="D147" s="3" t="s">
        <v>88</v>
      </c>
      <c r="E147" s="4" t="s">
        <v>13</v>
      </c>
      <c r="F147" s="5">
        <f t="shared" si="4"/>
        <v>50.4</v>
      </c>
      <c r="G147" s="5">
        <f t="shared" si="5"/>
        <v>0</v>
      </c>
      <c r="H147" s="8">
        <v>0</v>
      </c>
      <c r="I147" s="8">
        <v>0</v>
      </c>
      <c r="J147">
        <v>50.4</v>
      </c>
      <c r="K147">
        <v>0</v>
      </c>
      <c r="L147">
        <v>0</v>
      </c>
      <c r="M147">
        <v>0</v>
      </c>
      <c r="N147" s="9">
        <v>0</v>
      </c>
      <c r="O147" s="9">
        <v>0</v>
      </c>
    </row>
    <row r="148" spans="1:15" x14ac:dyDescent="0.35">
      <c r="A148" s="3" t="s">
        <v>2</v>
      </c>
      <c r="B148" s="3" t="s">
        <v>3</v>
      </c>
      <c r="C148" s="4" t="s">
        <v>64</v>
      </c>
      <c r="D148" s="3" t="s">
        <v>89</v>
      </c>
      <c r="E148" s="6" t="s">
        <v>11</v>
      </c>
      <c r="F148" s="5">
        <f t="shared" si="4"/>
        <v>440</v>
      </c>
      <c r="G148" s="5">
        <f t="shared" si="5"/>
        <v>0</v>
      </c>
      <c r="H148" s="8">
        <v>440</v>
      </c>
      <c r="I148" s="8">
        <v>0</v>
      </c>
      <c r="J148">
        <v>0</v>
      </c>
      <c r="K148">
        <v>0</v>
      </c>
      <c r="L148">
        <v>0</v>
      </c>
      <c r="M148">
        <v>0</v>
      </c>
      <c r="N148" s="9">
        <v>0</v>
      </c>
      <c r="O148" s="9">
        <v>0</v>
      </c>
    </row>
    <row r="149" spans="1:15" x14ac:dyDescent="0.35">
      <c r="A149" s="3" t="s">
        <v>2</v>
      </c>
      <c r="B149" s="3" t="s">
        <v>3</v>
      </c>
      <c r="C149" s="4" t="s">
        <v>64</v>
      </c>
      <c r="D149" s="3" t="s">
        <v>90</v>
      </c>
      <c r="E149" s="7" t="s">
        <v>47</v>
      </c>
      <c r="F149" s="5">
        <f t="shared" si="4"/>
        <v>440</v>
      </c>
      <c r="G149" s="5">
        <f t="shared" si="5"/>
        <v>0</v>
      </c>
      <c r="H149" s="8">
        <v>440</v>
      </c>
      <c r="I149" s="8">
        <v>0</v>
      </c>
      <c r="J149">
        <v>0</v>
      </c>
      <c r="K149">
        <v>0</v>
      </c>
      <c r="L149">
        <v>0</v>
      </c>
      <c r="M149">
        <v>0</v>
      </c>
      <c r="N149" s="9">
        <v>0</v>
      </c>
      <c r="O149" s="9">
        <v>0</v>
      </c>
    </row>
    <row r="150" spans="1:15" x14ac:dyDescent="0.35">
      <c r="A150" s="3" t="s">
        <v>2</v>
      </c>
      <c r="B150" s="3" t="s">
        <v>3</v>
      </c>
      <c r="C150" s="4" t="s">
        <v>64</v>
      </c>
      <c r="D150" s="3" t="s">
        <v>91</v>
      </c>
      <c r="E150" s="7" t="s">
        <v>47</v>
      </c>
      <c r="F150" s="5">
        <f t="shared" si="4"/>
        <v>980</v>
      </c>
      <c r="G150" s="5">
        <f t="shared" si="5"/>
        <v>0</v>
      </c>
      <c r="H150" s="8">
        <v>500</v>
      </c>
      <c r="I150" s="8">
        <v>0</v>
      </c>
      <c r="J150">
        <v>0</v>
      </c>
      <c r="K150">
        <v>0</v>
      </c>
      <c r="L150">
        <v>0</v>
      </c>
      <c r="M150">
        <v>0</v>
      </c>
      <c r="N150" s="9">
        <v>480</v>
      </c>
      <c r="O150" s="9">
        <v>0</v>
      </c>
    </row>
    <row r="151" spans="1:15" x14ac:dyDescent="0.35">
      <c r="A151" s="3" t="s">
        <v>2</v>
      </c>
      <c r="B151" s="3" t="s">
        <v>3</v>
      </c>
      <c r="C151" s="4" t="s">
        <v>64</v>
      </c>
      <c r="D151" s="3" t="s">
        <v>92</v>
      </c>
      <c r="E151" s="7" t="s">
        <v>47</v>
      </c>
      <c r="F151" s="5">
        <f t="shared" si="4"/>
        <v>1431.25</v>
      </c>
      <c r="G151" s="5">
        <f t="shared" si="5"/>
        <v>0</v>
      </c>
      <c r="H151" s="8">
        <v>1031.25</v>
      </c>
      <c r="I151" s="8">
        <v>0</v>
      </c>
      <c r="J151">
        <v>0</v>
      </c>
      <c r="K151">
        <v>0</v>
      </c>
      <c r="L151">
        <v>0</v>
      </c>
      <c r="M151">
        <v>0</v>
      </c>
      <c r="N151" s="9">
        <v>400</v>
      </c>
      <c r="O151" s="9">
        <v>0</v>
      </c>
    </row>
    <row r="152" spans="1:15" x14ac:dyDescent="0.35">
      <c r="A152" s="3" t="s">
        <v>2</v>
      </c>
      <c r="B152" s="3" t="s">
        <v>3</v>
      </c>
      <c r="C152" s="4" t="s">
        <v>64</v>
      </c>
      <c r="D152" s="3" t="s">
        <v>92</v>
      </c>
      <c r="E152" s="4" t="s">
        <v>6</v>
      </c>
      <c r="F152" s="5">
        <f t="shared" si="4"/>
        <v>240</v>
      </c>
      <c r="G152" s="5">
        <f t="shared" si="5"/>
        <v>0</v>
      </c>
      <c r="H152" s="8">
        <v>0</v>
      </c>
      <c r="I152" s="8">
        <v>0</v>
      </c>
      <c r="J152">
        <v>0</v>
      </c>
      <c r="K152">
        <v>0</v>
      </c>
      <c r="L152">
        <v>0</v>
      </c>
      <c r="M152">
        <v>0</v>
      </c>
      <c r="N152" s="9">
        <v>240</v>
      </c>
      <c r="O152" s="9">
        <v>0</v>
      </c>
    </row>
    <row r="153" spans="1:15" x14ac:dyDescent="0.35">
      <c r="A153" s="3" t="s">
        <v>2</v>
      </c>
      <c r="B153" s="3" t="s">
        <v>3</v>
      </c>
      <c r="C153" s="4" t="s">
        <v>64</v>
      </c>
      <c r="D153" s="3" t="s">
        <v>92</v>
      </c>
      <c r="E153" s="4" t="s">
        <v>12</v>
      </c>
      <c r="F153" s="5">
        <f t="shared" si="4"/>
        <v>552</v>
      </c>
      <c r="G153" s="5">
        <f t="shared" si="5"/>
        <v>1328</v>
      </c>
      <c r="H153" s="8">
        <v>300</v>
      </c>
      <c r="I153" s="8">
        <v>500</v>
      </c>
      <c r="J153">
        <v>252</v>
      </c>
      <c r="K153">
        <v>420</v>
      </c>
      <c r="L153">
        <v>0</v>
      </c>
      <c r="M153">
        <v>408</v>
      </c>
      <c r="N153" s="9">
        <v>0</v>
      </c>
      <c r="O153" s="9">
        <v>0</v>
      </c>
    </row>
    <row r="154" spans="1:15" x14ac:dyDescent="0.35">
      <c r="A154" s="3" t="s">
        <v>2</v>
      </c>
      <c r="B154" s="3" t="s">
        <v>3</v>
      </c>
      <c r="C154" s="4" t="s">
        <v>64</v>
      </c>
      <c r="D154" s="3" t="s">
        <v>92</v>
      </c>
      <c r="E154" s="4" t="s">
        <v>13</v>
      </c>
      <c r="F154" s="5">
        <f t="shared" si="4"/>
        <v>336.6</v>
      </c>
      <c r="G154" s="5">
        <f t="shared" si="5"/>
        <v>0</v>
      </c>
      <c r="H154" s="8">
        <v>0</v>
      </c>
      <c r="I154" s="8">
        <v>0</v>
      </c>
      <c r="J154">
        <v>0</v>
      </c>
      <c r="K154">
        <v>0</v>
      </c>
      <c r="L154">
        <v>336.6</v>
      </c>
      <c r="M154">
        <v>0</v>
      </c>
      <c r="N154" s="9">
        <v>0</v>
      </c>
      <c r="O154" s="9">
        <v>0</v>
      </c>
    </row>
    <row r="155" spans="1:15" x14ac:dyDescent="0.35">
      <c r="A155" s="3" t="s">
        <v>2</v>
      </c>
      <c r="B155" s="3" t="s">
        <v>3</v>
      </c>
      <c r="C155" s="4" t="s">
        <v>64</v>
      </c>
      <c r="D155" s="3" t="s">
        <v>93</v>
      </c>
      <c r="E155" s="4" t="s">
        <v>8</v>
      </c>
      <c r="F155" s="5">
        <f t="shared" si="4"/>
        <v>0</v>
      </c>
      <c r="G155" s="5">
        <f t="shared" si="5"/>
        <v>1125</v>
      </c>
      <c r="H155" s="8">
        <v>0</v>
      </c>
      <c r="I155" s="8">
        <v>300</v>
      </c>
      <c r="J155">
        <v>0</v>
      </c>
      <c r="K155">
        <v>0</v>
      </c>
      <c r="L155">
        <v>0</v>
      </c>
      <c r="M155">
        <v>0</v>
      </c>
      <c r="N155" s="9">
        <v>0</v>
      </c>
      <c r="O155" s="9">
        <v>825</v>
      </c>
    </row>
    <row r="156" spans="1:15" x14ac:dyDescent="0.35">
      <c r="A156" s="3" t="s">
        <v>2</v>
      </c>
      <c r="B156" s="3" t="s">
        <v>3</v>
      </c>
      <c r="C156" s="4" t="s">
        <v>64</v>
      </c>
      <c r="D156" s="3" t="s">
        <v>94</v>
      </c>
      <c r="E156" s="4" t="s">
        <v>12</v>
      </c>
      <c r="F156" s="5">
        <f t="shared" si="4"/>
        <v>100</v>
      </c>
      <c r="G156" s="5">
        <f t="shared" si="5"/>
        <v>0</v>
      </c>
      <c r="H156" s="8">
        <v>100</v>
      </c>
      <c r="I156" s="8">
        <v>0</v>
      </c>
      <c r="J156">
        <v>0</v>
      </c>
      <c r="K156">
        <v>0</v>
      </c>
      <c r="L156">
        <v>0</v>
      </c>
      <c r="M156">
        <v>0</v>
      </c>
      <c r="N156" s="9">
        <v>0</v>
      </c>
      <c r="O156" s="9">
        <v>0</v>
      </c>
    </row>
    <row r="157" spans="1:15" x14ac:dyDescent="0.35">
      <c r="A157" s="3" t="s">
        <v>2</v>
      </c>
      <c r="B157" s="3" t="s">
        <v>3</v>
      </c>
      <c r="C157" s="4" t="s">
        <v>64</v>
      </c>
      <c r="D157" s="3" t="s">
        <v>95</v>
      </c>
      <c r="E157" s="7" t="s">
        <v>47</v>
      </c>
      <c r="F157" s="5">
        <f t="shared" si="4"/>
        <v>1060.8</v>
      </c>
      <c r="G157" s="5">
        <f t="shared" si="5"/>
        <v>0</v>
      </c>
      <c r="H157" s="8">
        <v>0</v>
      </c>
      <c r="I157" s="8">
        <v>0</v>
      </c>
      <c r="J157">
        <v>0</v>
      </c>
      <c r="K157">
        <v>0</v>
      </c>
      <c r="L157">
        <v>1060.8</v>
      </c>
      <c r="M157">
        <v>0</v>
      </c>
      <c r="N157" s="9">
        <v>0</v>
      </c>
      <c r="O157" s="9">
        <v>0</v>
      </c>
    </row>
    <row r="158" spans="1:15" x14ac:dyDescent="0.35">
      <c r="A158" s="3" t="s">
        <v>2</v>
      </c>
      <c r="B158" s="3" t="s">
        <v>3</v>
      </c>
      <c r="C158" s="4" t="s">
        <v>64</v>
      </c>
      <c r="D158" s="3" t="s">
        <v>95</v>
      </c>
      <c r="E158" s="4" t="s">
        <v>8</v>
      </c>
      <c r="F158" s="5">
        <f t="shared" si="4"/>
        <v>408</v>
      </c>
      <c r="G158" s="5">
        <f t="shared" si="5"/>
        <v>0</v>
      </c>
      <c r="H158" s="8">
        <v>0</v>
      </c>
      <c r="I158" s="8">
        <v>0</v>
      </c>
      <c r="J158">
        <v>0</v>
      </c>
      <c r="K158">
        <v>0</v>
      </c>
      <c r="L158">
        <v>408</v>
      </c>
      <c r="M158">
        <v>0</v>
      </c>
      <c r="N158" s="9">
        <v>0</v>
      </c>
      <c r="O158" s="9">
        <v>0</v>
      </c>
    </row>
    <row r="159" spans="1:15" x14ac:dyDescent="0.35">
      <c r="A159" s="3" t="s">
        <v>2</v>
      </c>
      <c r="B159" s="3" t="s">
        <v>3</v>
      </c>
      <c r="C159" s="4" t="s">
        <v>64</v>
      </c>
      <c r="D159" s="3" t="s">
        <v>96</v>
      </c>
      <c r="E159" s="6" t="s">
        <v>11</v>
      </c>
      <c r="F159" s="5">
        <f t="shared" si="4"/>
        <v>2117.6</v>
      </c>
      <c r="G159" s="5">
        <f t="shared" si="5"/>
        <v>0</v>
      </c>
      <c r="H159" s="8">
        <v>940</v>
      </c>
      <c r="I159" s="8">
        <v>0</v>
      </c>
      <c r="J159">
        <v>369.6</v>
      </c>
      <c r="K159">
        <v>0</v>
      </c>
      <c r="L159">
        <v>408</v>
      </c>
      <c r="M159">
        <v>0</v>
      </c>
      <c r="N159" s="9">
        <v>400</v>
      </c>
      <c r="O159" s="9">
        <v>0</v>
      </c>
    </row>
    <row r="160" spans="1:15" x14ac:dyDescent="0.35">
      <c r="A160" s="3" t="s">
        <v>2</v>
      </c>
      <c r="B160" s="3" t="s">
        <v>3</v>
      </c>
      <c r="C160" s="4" t="s">
        <v>64</v>
      </c>
      <c r="D160" s="3" t="s">
        <v>97</v>
      </c>
      <c r="E160" s="7" t="s">
        <v>47</v>
      </c>
      <c r="F160" s="5">
        <f t="shared" si="4"/>
        <v>841.5</v>
      </c>
      <c r="G160" s="5">
        <f t="shared" si="5"/>
        <v>500</v>
      </c>
      <c r="H160" s="8">
        <v>0</v>
      </c>
      <c r="I160" s="8">
        <v>500</v>
      </c>
      <c r="J160">
        <v>0</v>
      </c>
      <c r="K160">
        <v>0</v>
      </c>
      <c r="L160">
        <v>841.5</v>
      </c>
      <c r="M160">
        <v>0</v>
      </c>
      <c r="N160" s="9">
        <v>0</v>
      </c>
      <c r="O160" s="9">
        <v>0</v>
      </c>
    </row>
    <row r="161" spans="1:15" x14ac:dyDescent="0.35">
      <c r="A161" s="3" t="s">
        <v>2</v>
      </c>
      <c r="B161" s="3" t="s">
        <v>3</v>
      </c>
      <c r="C161" s="4" t="s">
        <v>64</v>
      </c>
      <c r="D161" s="3" t="s">
        <v>97</v>
      </c>
      <c r="E161" s="4" t="s">
        <v>6</v>
      </c>
      <c r="F161" s="5">
        <f t="shared" si="4"/>
        <v>0</v>
      </c>
      <c r="G161" s="5">
        <f t="shared" si="5"/>
        <v>500</v>
      </c>
      <c r="H161" s="8">
        <v>0</v>
      </c>
      <c r="I161" s="8">
        <v>500</v>
      </c>
      <c r="J161">
        <v>0</v>
      </c>
      <c r="K161">
        <v>0</v>
      </c>
      <c r="L161">
        <v>0</v>
      </c>
      <c r="M161">
        <v>0</v>
      </c>
      <c r="N161" s="9">
        <v>0</v>
      </c>
      <c r="O161" s="9">
        <v>0</v>
      </c>
    </row>
    <row r="162" spans="1:15" x14ac:dyDescent="0.35">
      <c r="A162" s="3" t="s">
        <v>2</v>
      </c>
      <c r="B162" s="3" t="s">
        <v>3</v>
      </c>
      <c r="C162" s="4" t="s">
        <v>64</v>
      </c>
      <c r="D162" s="3" t="s">
        <v>97</v>
      </c>
      <c r="E162" s="4" t="s">
        <v>12</v>
      </c>
      <c r="F162" s="5">
        <f t="shared" si="4"/>
        <v>0</v>
      </c>
      <c r="G162" s="5">
        <f t="shared" si="5"/>
        <v>420</v>
      </c>
      <c r="H162" s="8">
        <v>0</v>
      </c>
      <c r="I162" s="8">
        <v>0</v>
      </c>
      <c r="J162">
        <v>0</v>
      </c>
      <c r="K162">
        <v>420</v>
      </c>
      <c r="L162">
        <v>0</v>
      </c>
      <c r="M162">
        <v>0</v>
      </c>
      <c r="N162" s="9">
        <v>0</v>
      </c>
      <c r="O162" s="9">
        <v>0</v>
      </c>
    </row>
    <row r="163" spans="1:15" x14ac:dyDescent="0.35">
      <c r="A163" s="3" t="s">
        <v>2</v>
      </c>
      <c r="B163" s="3" t="s">
        <v>3</v>
      </c>
      <c r="C163" s="4" t="s">
        <v>64</v>
      </c>
      <c r="D163" s="3" t="s">
        <v>98</v>
      </c>
      <c r="E163" s="7" t="s">
        <v>47</v>
      </c>
      <c r="F163" s="5">
        <f t="shared" si="4"/>
        <v>0</v>
      </c>
      <c r="G163" s="5">
        <f t="shared" si="5"/>
        <v>240</v>
      </c>
      <c r="H163" s="8">
        <v>0</v>
      </c>
      <c r="I163" s="8">
        <v>0</v>
      </c>
      <c r="J163">
        <v>0</v>
      </c>
      <c r="K163">
        <v>0</v>
      </c>
      <c r="L163">
        <v>0</v>
      </c>
      <c r="M163">
        <v>0</v>
      </c>
      <c r="N163" s="9">
        <v>0</v>
      </c>
      <c r="O163" s="9">
        <v>240</v>
      </c>
    </row>
    <row r="164" spans="1:15" x14ac:dyDescent="0.35">
      <c r="A164" s="3" t="s">
        <v>2</v>
      </c>
      <c r="B164" s="3" t="s">
        <v>3</v>
      </c>
      <c r="C164" s="4" t="s">
        <v>64</v>
      </c>
      <c r="D164" s="3" t="s">
        <v>98</v>
      </c>
      <c r="E164" s="4" t="s">
        <v>8</v>
      </c>
      <c r="F164" s="5">
        <f t="shared" si="4"/>
        <v>42</v>
      </c>
      <c r="G164" s="5">
        <f t="shared" si="5"/>
        <v>0</v>
      </c>
      <c r="H164" s="8">
        <v>0</v>
      </c>
      <c r="I164" s="8">
        <v>0</v>
      </c>
      <c r="J164">
        <v>42</v>
      </c>
      <c r="K164">
        <v>0</v>
      </c>
      <c r="L164">
        <v>0</v>
      </c>
      <c r="M164">
        <v>0</v>
      </c>
      <c r="N164" s="9">
        <v>0</v>
      </c>
      <c r="O164" s="9">
        <v>0</v>
      </c>
    </row>
    <row r="165" spans="1:15" x14ac:dyDescent="0.35">
      <c r="A165" s="3" t="s">
        <v>2</v>
      </c>
      <c r="B165" s="3" t="s">
        <v>3</v>
      </c>
      <c r="C165" s="4" t="s">
        <v>64</v>
      </c>
      <c r="D165" s="3" t="s">
        <v>98</v>
      </c>
      <c r="E165" s="4" t="s">
        <v>6</v>
      </c>
      <c r="F165" s="5">
        <f t="shared" si="4"/>
        <v>150</v>
      </c>
      <c r="G165" s="5">
        <f t="shared" si="5"/>
        <v>0</v>
      </c>
      <c r="H165" s="8">
        <v>150</v>
      </c>
      <c r="I165" s="8">
        <v>0</v>
      </c>
      <c r="J165">
        <v>0</v>
      </c>
      <c r="K165">
        <v>0</v>
      </c>
      <c r="L165">
        <v>0</v>
      </c>
      <c r="M165">
        <v>0</v>
      </c>
      <c r="N165" s="9">
        <v>0</v>
      </c>
      <c r="O165" s="9">
        <v>0</v>
      </c>
    </row>
    <row r="166" spans="1:15" x14ac:dyDescent="0.35">
      <c r="A166" s="3" t="s">
        <v>2</v>
      </c>
      <c r="B166" s="3" t="s">
        <v>3</v>
      </c>
      <c r="C166" s="4" t="s">
        <v>64</v>
      </c>
      <c r="D166" s="3" t="s">
        <v>99</v>
      </c>
      <c r="E166" s="4" t="s">
        <v>8</v>
      </c>
      <c r="F166" s="5">
        <f t="shared" si="4"/>
        <v>0</v>
      </c>
      <c r="G166" s="5">
        <f t="shared" si="5"/>
        <v>500</v>
      </c>
      <c r="H166" s="8">
        <v>0</v>
      </c>
      <c r="I166" s="8">
        <v>500</v>
      </c>
      <c r="J166">
        <v>0</v>
      </c>
      <c r="K166">
        <v>0</v>
      </c>
      <c r="L166">
        <v>0</v>
      </c>
      <c r="M166">
        <v>0</v>
      </c>
      <c r="N166" s="9">
        <v>0</v>
      </c>
      <c r="O166" s="9">
        <v>0</v>
      </c>
    </row>
    <row r="167" spans="1:15" x14ac:dyDescent="0.35">
      <c r="A167" s="3" t="s">
        <v>2</v>
      </c>
      <c r="B167" s="3" t="s">
        <v>3</v>
      </c>
      <c r="C167" s="4" t="s">
        <v>64</v>
      </c>
      <c r="D167" s="3" t="s">
        <v>100</v>
      </c>
      <c r="E167" s="6" t="s">
        <v>11</v>
      </c>
      <c r="F167" s="5">
        <f t="shared" si="4"/>
        <v>1431.25</v>
      </c>
      <c r="G167" s="5">
        <f t="shared" si="5"/>
        <v>0</v>
      </c>
      <c r="H167" s="8">
        <v>1031.25</v>
      </c>
      <c r="I167" s="8">
        <v>0</v>
      </c>
      <c r="J167">
        <v>0</v>
      </c>
      <c r="K167">
        <v>0</v>
      </c>
      <c r="L167">
        <v>0</v>
      </c>
      <c r="M167">
        <v>0</v>
      </c>
      <c r="N167" s="9">
        <v>400</v>
      </c>
      <c r="O167" s="9">
        <v>0</v>
      </c>
    </row>
    <row r="168" spans="1:15" x14ac:dyDescent="0.35">
      <c r="A168" s="3" t="s">
        <v>2</v>
      </c>
      <c r="B168" s="3" t="s">
        <v>3</v>
      </c>
      <c r="C168" s="4" t="s">
        <v>64</v>
      </c>
      <c r="D168" s="3" t="s">
        <v>100</v>
      </c>
      <c r="E168" s="7" t="s">
        <v>47</v>
      </c>
      <c r="F168" s="5">
        <f t="shared" si="4"/>
        <v>828</v>
      </c>
      <c r="G168" s="5">
        <f t="shared" si="5"/>
        <v>0</v>
      </c>
      <c r="H168" s="8">
        <v>0</v>
      </c>
      <c r="I168" s="8">
        <v>0</v>
      </c>
      <c r="J168">
        <v>420</v>
      </c>
      <c r="K168">
        <v>0</v>
      </c>
      <c r="L168">
        <v>408</v>
      </c>
      <c r="M168">
        <v>0</v>
      </c>
      <c r="N168" s="9">
        <v>0</v>
      </c>
      <c r="O168" s="9">
        <v>0</v>
      </c>
    </row>
    <row r="169" spans="1:15" x14ac:dyDescent="0.35">
      <c r="A169" s="3" t="s">
        <v>2</v>
      </c>
      <c r="B169" s="3" t="s">
        <v>3</v>
      </c>
      <c r="C169" s="4" t="s">
        <v>64</v>
      </c>
      <c r="D169" s="3" t="s">
        <v>101</v>
      </c>
      <c r="E169" s="4" t="s">
        <v>8</v>
      </c>
      <c r="F169" s="5">
        <f t="shared" si="4"/>
        <v>408</v>
      </c>
      <c r="G169" s="5">
        <f t="shared" si="5"/>
        <v>0</v>
      </c>
      <c r="H169" s="8">
        <v>0</v>
      </c>
      <c r="I169" s="8">
        <v>0</v>
      </c>
      <c r="J169">
        <v>0</v>
      </c>
      <c r="K169">
        <v>0</v>
      </c>
      <c r="L169">
        <v>408</v>
      </c>
      <c r="M169">
        <v>0</v>
      </c>
      <c r="N169" s="9">
        <v>0</v>
      </c>
      <c r="O169" s="9">
        <v>0</v>
      </c>
    </row>
    <row r="170" spans="1:15" x14ac:dyDescent="0.35">
      <c r="A170" s="3" t="s">
        <v>2</v>
      </c>
      <c r="B170" s="3" t="s">
        <v>3</v>
      </c>
      <c r="C170" s="4" t="s">
        <v>64</v>
      </c>
      <c r="D170" s="3" t="s">
        <v>102</v>
      </c>
      <c r="E170" s="4" t="s">
        <v>13</v>
      </c>
      <c r="F170" s="5">
        <f t="shared" si="4"/>
        <v>0</v>
      </c>
      <c r="G170" s="5">
        <f t="shared" si="5"/>
        <v>80</v>
      </c>
      <c r="H170" s="8">
        <v>0</v>
      </c>
      <c r="I170" s="8">
        <v>0</v>
      </c>
      <c r="J170">
        <v>0</v>
      </c>
      <c r="K170">
        <v>0</v>
      </c>
      <c r="L170">
        <v>0</v>
      </c>
      <c r="M170">
        <v>0</v>
      </c>
      <c r="N170" s="9">
        <v>0</v>
      </c>
      <c r="O170" s="9">
        <v>80</v>
      </c>
    </row>
    <row r="171" spans="1:15" x14ac:dyDescent="0.35">
      <c r="A171" s="3" t="s">
        <v>2</v>
      </c>
      <c r="B171" s="3" t="s">
        <v>3</v>
      </c>
      <c r="C171" s="4" t="s">
        <v>64</v>
      </c>
      <c r="D171" s="3" t="s">
        <v>103</v>
      </c>
      <c r="E171" s="4" t="s">
        <v>12</v>
      </c>
      <c r="F171" s="5">
        <f t="shared" si="4"/>
        <v>48</v>
      </c>
      <c r="G171" s="5">
        <f t="shared" si="5"/>
        <v>0</v>
      </c>
      <c r="H171" s="8">
        <v>0</v>
      </c>
      <c r="I171" s="8">
        <v>0</v>
      </c>
      <c r="J171">
        <v>0</v>
      </c>
      <c r="K171">
        <v>0</v>
      </c>
      <c r="L171">
        <v>0</v>
      </c>
      <c r="M171">
        <v>0</v>
      </c>
      <c r="N171" s="9">
        <v>48</v>
      </c>
      <c r="O171" s="9">
        <v>0</v>
      </c>
    </row>
    <row r="172" spans="1:15" x14ac:dyDescent="0.35">
      <c r="A172" s="3" t="s">
        <v>2</v>
      </c>
      <c r="B172" s="3" t="s">
        <v>3</v>
      </c>
      <c r="C172" s="4" t="s">
        <v>64</v>
      </c>
      <c r="D172" s="3" t="s">
        <v>103</v>
      </c>
      <c r="E172" s="4" t="s">
        <v>13</v>
      </c>
      <c r="F172" s="5">
        <f t="shared" si="4"/>
        <v>67.2</v>
      </c>
      <c r="G172" s="5">
        <f t="shared" si="5"/>
        <v>0</v>
      </c>
      <c r="H172" s="8">
        <v>0</v>
      </c>
      <c r="I172" s="8">
        <v>0</v>
      </c>
      <c r="J172">
        <v>67.2</v>
      </c>
      <c r="K172">
        <v>0</v>
      </c>
      <c r="L172">
        <v>0</v>
      </c>
      <c r="M172">
        <v>0</v>
      </c>
      <c r="N172" s="9">
        <v>0</v>
      </c>
      <c r="O172" s="9">
        <v>0</v>
      </c>
    </row>
    <row r="173" spans="1:15" x14ac:dyDescent="0.35">
      <c r="A173" s="3" t="s">
        <v>2</v>
      </c>
      <c r="B173" s="3" t="s">
        <v>3</v>
      </c>
      <c r="C173" s="4" t="s">
        <v>64</v>
      </c>
      <c r="D173" s="3" t="s">
        <v>104</v>
      </c>
      <c r="E173" s="6" t="s">
        <v>11</v>
      </c>
      <c r="F173" s="5">
        <f t="shared" si="4"/>
        <v>940</v>
      </c>
      <c r="G173" s="5">
        <f t="shared" si="5"/>
        <v>0</v>
      </c>
      <c r="H173" s="8">
        <v>940</v>
      </c>
      <c r="I173" s="8">
        <v>0</v>
      </c>
      <c r="J173">
        <v>0</v>
      </c>
      <c r="K173">
        <v>0</v>
      </c>
      <c r="L173">
        <v>0</v>
      </c>
      <c r="M173">
        <v>0</v>
      </c>
      <c r="N173" s="9">
        <v>0</v>
      </c>
      <c r="O173" s="9">
        <v>0</v>
      </c>
    </row>
    <row r="174" spans="1:15" x14ac:dyDescent="0.35">
      <c r="A174" s="3" t="s">
        <v>2</v>
      </c>
      <c r="B174" s="3" t="s">
        <v>3</v>
      </c>
      <c r="C174" s="4" t="s">
        <v>64</v>
      </c>
      <c r="D174" s="3" t="s">
        <v>104</v>
      </c>
      <c r="E174" s="7" t="s">
        <v>47</v>
      </c>
      <c r="F174" s="5">
        <f t="shared" si="4"/>
        <v>1000</v>
      </c>
      <c r="G174" s="5">
        <f t="shared" si="5"/>
        <v>0</v>
      </c>
      <c r="H174" s="8">
        <v>1000</v>
      </c>
      <c r="I174" s="8">
        <v>0</v>
      </c>
      <c r="J174">
        <v>0</v>
      </c>
      <c r="K174">
        <v>0</v>
      </c>
      <c r="L174">
        <v>0</v>
      </c>
      <c r="M174">
        <v>0</v>
      </c>
      <c r="N174" s="9">
        <v>0</v>
      </c>
      <c r="O174" s="9">
        <v>0</v>
      </c>
    </row>
    <row r="175" spans="1:15" x14ac:dyDescent="0.35">
      <c r="A175" s="3" t="s">
        <v>2</v>
      </c>
      <c r="B175" s="3" t="s">
        <v>3</v>
      </c>
      <c r="C175" s="4" t="s">
        <v>64</v>
      </c>
      <c r="D175" s="3" t="s">
        <v>105</v>
      </c>
      <c r="E175" s="4" t="s">
        <v>6</v>
      </c>
      <c r="F175" s="5">
        <f t="shared" si="4"/>
        <v>150</v>
      </c>
      <c r="G175" s="5">
        <f t="shared" si="5"/>
        <v>0</v>
      </c>
      <c r="H175" s="8">
        <v>150</v>
      </c>
      <c r="I175" s="8">
        <v>0</v>
      </c>
      <c r="J175">
        <v>0</v>
      </c>
      <c r="K175">
        <v>0</v>
      </c>
      <c r="L175">
        <v>0</v>
      </c>
      <c r="M175">
        <v>0</v>
      </c>
      <c r="N175" s="9">
        <v>0</v>
      </c>
      <c r="O175" s="9">
        <v>0</v>
      </c>
    </row>
    <row r="176" spans="1:15" x14ac:dyDescent="0.35">
      <c r="A176" s="3" t="s">
        <v>2</v>
      </c>
      <c r="B176" s="3" t="s">
        <v>3</v>
      </c>
      <c r="C176" s="4" t="s">
        <v>64</v>
      </c>
      <c r="D176" s="3" t="s">
        <v>106</v>
      </c>
      <c r="E176" s="4" t="s">
        <v>14</v>
      </c>
      <c r="F176" s="5">
        <f t="shared" si="4"/>
        <v>5568.75</v>
      </c>
      <c r="G176" s="5">
        <f t="shared" si="5"/>
        <v>0</v>
      </c>
      <c r="H176" s="8">
        <v>5568.75</v>
      </c>
      <c r="I176" s="8">
        <v>0</v>
      </c>
      <c r="J176">
        <v>0</v>
      </c>
      <c r="K176">
        <v>0</v>
      </c>
      <c r="L176">
        <v>0</v>
      </c>
      <c r="M176">
        <v>0</v>
      </c>
      <c r="N176" s="9">
        <v>0</v>
      </c>
      <c r="O176" s="9">
        <v>0</v>
      </c>
    </row>
    <row r="177" spans="1:15" x14ac:dyDescent="0.35">
      <c r="A177" s="3" t="s">
        <v>2</v>
      </c>
      <c r="B177" s="3" t="s">
        <v>3</v>
      </c>
      <c r="C177" s="4" t="s">
        <v>64</v>
      </c>
      <c r="D177" s="3" t="s">
        <v>107</v>
      </c>
      <c r="E177" s="6" t="s">
        <v>11</v>
      </c>
      <c r="F177" s="5">
        <f t="shared" si="4"/>
        <v>0</v>
      </c>
      <c r="G177" s="5">
        <f t="shared" si="5"/>
        <v>420</v>
      </c>
      <c r="H177" s="8">
        <v>0</v>
      </c>
      <c r="I177" s="8">
        <v>0</v>
      </c>
      <c r="J177">
        <v>0</v>
      </c>
      <c r="K177">
        <v>420</v>
      </c>
      <c r="L177">
        <v>0</v>
      </c>
      <c r="M177">
        <v>0</v>
      </c>
      <c r="N177" s="9">
        <v>0</v>
      </c>
      <c r="O177" s="9">
        <v>0</v>
      </c>
    </row>
    <row r="178" spans="1:15" x14ac:dyDescent="0.35">
      <c r="A178" s="3" t="s">
        <v>2</v>
      </c>
      <c r="B178" s="3" t="s">
        <v>3</v>
      </c>
      <c r="C178" s="4" t="s">
        <v>64</v>
      </c>
      <c r="D178" s="3" t="s">
        <v>107</v>
      </c>
      <c r="E178" s="4" t="s">
        <v>8</v>
      </c>
      <c r="F178" s="5">
        <f t="shared" si="4"/>
        <v>0</v>
      </c>
      <c r="G178" s="5">
        <f t="shared" si="5"/>
        <v>825</v>
      </c>
      <c r="H178" s="8">
        <v>0</v>
      </c>
      <c r="I178" s="8">
        <v>0</v>
      </c>
      <c r="J178">
        <v>0</v>
      </c>
      <c r="K178">
        <v>0</v>
      </c>
      <c r="L178">
        <v>0</v>
      </c>
      <c r="M178">
        <v>0</v>
      </c>
      <c r="N178" s="9">
        <v>0</v>
      </c>
      <c r="O178" s="9">
        <v>825</v>
      </c>
    </row>
    <row r="179" spans="1:15" x14ac:dyDescent="0.35">
      <c r="A179" s="3" t="s">
        <v>2</v>
      </c>
      <c r="B179" s="3" t="s">
        <v>3</v>
      </c>
      <c r="C179" s="4" t="s">
        <v>64</v>
      </c>
      <c r="D179" s="3" t="s">
        <v>107</v>
      </c>
      <c r="E179" s="4" t="s">
        <v>12</v>
      </c>
      <c r="F179" s="5">
        <f t="shared" si="4"/>
        <v>0</v>
      </c>
      <c r="G179" s="5">
        <f t="shared" si="5"/>
        <v>900</v>
      </c>
      <c r="H179" s="8">
        <v>0</v>
      </c>
      <c r="I179" s="8">
        <v>500</v>
      </c>
      <c r="J179">
        <v>0</v>
      </c>
      <c r="K179">
        <v>0</v>
      </c>
      <c r="L179">
        <v>0</v>
      </c>
      <c r="M179">
        <v>0</v>
      </c>
      <c r="N179" s="9">
        <v>0</v>
      </c>
      <c r="O179" s="9">
        <v>400</v>
      </c>
    </row>
    <row r="180" spans="1:15" x14ac:dyDescent="0.35">
      <c r="A180" s="3" t="s">
        <v>2</v>
      </c>
      <c r="B180" s="3" t="s">
        <v>3</v>
      </c>
      <c r="C180" s="4" t="s">
        <v>64</v>
      </c>
      <c r="D180" s="3" t="s">
        <v>107</v>
      </c>
      <c r="E180" s="4" t="s">
        <v>14</v>
      </c>
      <c r="F180" s="5">
        <f t="shared" si="4"/>
        <v>841.5</v>
      </c>
      <c r="G180" s="5">
        <f t="shared" si="5"/>
        <v>0</v>
      </c>
      <c r="H180" s="8">
        <v>0</v>
      </c>
      <c r="I180" s="8">
        <v>0</v>
      </c>
      <c r="J180">
        <v>0</v>
      </c>
      <c r="K180">
        <v>0</v>
      </c>
      <c r="L180">
        <v>841.5</v>
      </c>
      <c r="M180">
        <v>0</v>
      </c>
      <c r="N180" s="9">
        <v>0</v>
      </c>
      <c r="O180" s="9">
        <v>0</v>
      </c>
    </row>
    <row r="181" spans="1:15" x14ac:dyDescent="0.35">
      <c r="A181" s="3" t="s">
        <v>2</v>
      </c>
      <c r="B181" s="3" t="s">
        <v>3</v>
      </c>
      <c r="C181" s="4" t="s">
        <v>64</v>
      </c>
      <c r="D181" s="3" t="s">
        <v>108</v>
      </c>
      <c r="E181" s="4" t="s">
        <v>8</v>
      </c>
      <c r="F181" s="5">
        <f t="shared" si="4"/>
        <v>50</v>
      </c>
      <c r="G181" s="5">
        <f t="shared" si="5"/>
        <v>0</v>
      </c>
      <c r="H181" s="8">
        <v>50</v>
      </c>
      <c r="I181" s="8">
        <v>0</v>
      </c>
      <c r="J181">
        <v>0</v>
      </c>
      <c r="K181">
        <v>0</v>
      </c>
      <c r="L181">
        <v>0</v>
      </c>
      <c r="M181">
        <v>0</v>
      </c>
      <c r="N181" s="9">
        <v>0</v>
      </c>
      <c r="O181" s="9">
        <v>0</v>
      </c>
    </row>
    <row r="182" spans="1:15" x14ac:dyDescent="0.35">
      <c r="A182" s="3" t="s">
        <v>2</v>
      </c>
      <c r="B182" s="3" t="s">
        <v>3</v>
      </c>
      <c r="C182" s="4" t="s">
        <v>64</v>
      </c>
      <c r="D182" s="3" t="s">
        <v>109</v>
      </c>
      <c r="E182" s="4" t="s">
        <v>14</v>
      </c>
      <c r="F182" s="5">
        <f t="shared" si="4"/>
        <v>248.4</v>
      </c>
      <c r="G182" s="5">
        <f t="shared" si="5"/>
        <v>0</v>
      </c>
      <c r="H182" s="8">
        <v>0</v>
      </c>
      <c r="I182" s="8">
        <v>0</v>
      </c>
      <c r="J182">
        <v>126</v>
      </c>
      <c r="K182">
        <v>0</v>
      </c>
      <c r="L182">
        <v>122.4</v>
      </c>
      <c r="M182">
        <v>0</v>
      </c>
      <c r="N182" s="9">
        <v>0</v>
      </c>
      <c r="O182" s="9">
        <v>0</v>
      </c>
    </row>
    <row r="183" spans="1:15" x14ac:dyDescent="0.35">
      <c r="A183" s="3" t="s">
        <v>2</v>
      </c>
      <c r="B183" s="3" t="s">
        <v>3</v>
      </c>
      <c r="C183" s="4" t="s">
        <v>64</v>
      </c>
      <c r="D183" s="3" t="s">
        <v>110</v>
      </c>
      <c r="E183" s="4" t="s">
        <v>8</v>
      </c>
      <c r="F183" s="5">
        <f t="shared" si="4"/>
        <v>100</v>
      </c>
      <c r="G183" s="5">
        <f t="shared" si="5"/>
        <v>0</v>
      </c>
      <c r="H183" s="8">
        <v>100</v>
      </c>
      <c r="I183" s="8">
        <v>0</v>
      </c>
      <c r="J183">
        <v>0</v>
      </c>
      <c r="K183">
        <v>0</v>
      </c>
      <c r="L183">
        <v>0</v>
      </c>
      <c r="M183">
        <v>0</v>
      </c>
      <c r="N183" s="9">
        <v>0</v>
      </c>
      <c r="O183" s="9">
        <v>0</v>
      </c>
    </row>
    <row r="184" spans="1:15" x14ac:dyDescent="0.35">
      <c r="A184" s="3" t="s">
        <v>2</v>
      </c>
      <c r="B184" s="3" t="s">
        <v>3</v>
      </c>
      <c r="C184" s="4" t="s">
        <v>64</v>
      </c>
      <c r="D184" s="3" t="s">
        <v>110</v>
      </c>
      <c r="E184" s="4" t="s">
        <v>12</v>
      </c>
      <c r="F184" s="5">
        <f t="shared" si="4"/>
        <v>150</v>
      </c>
      <c r="G184" s="5">
        <f t="shared" si="5"/>
        <v>0</v>
      </c>
      <c r="H184" s="8">
        <v>150</v>
      </c>
      <c r="I184" s="8">
        <v>0</v>
      </c>
      <c r="J184">
        <v>0</v>
      </c>
      <c r="K184">
        <v>0</v>
      </c>
      <c r="L184">
        <v>0</v>
      </c>
      <c r="M184">
        <v>0</v>
      </c>
      <c r="N184" s="9">
        <v>0</v>
      </c>
      <c r="O184" s="9">
        <v>0</v>
      </c>
    </row>
    <row r="185" spans="1:15" x14ac:dyDescent="0.35">
      <c r="A185" s="3" t="s">
        <v>2</v>
      </c>
      <c r="B185" s="3" t="s">
        <v>3</v>
      </c>
      <c r="C185" s="4" t="s">
        <v>64</v>
      </c>
      <c r="D185" s="3" t="s">
        <v>111</v>
      </c>
      <c r="E185" s="7" t="s">
        <v>47</v>
      </c>
      <c r="F185" s="5">
        <f t="shared" si="4"/>
        <v>828</v>
      </c>
      <c r="G185" s="5">
        <f t="shared" si="5"/>
        <v>0</v>
      </c>
      <c r="H185" s="8">
        <v>0</v>
      </c>
      <c r="I185" s="8">
        <v>0</v>
      </c>
      <c r="J185">
        <v>420</v>
      </c>
      <c r="K185">
        <v>0</v>
      </c>
      <c r="L185">
        <v>408</v>
      </c>
      <c r="M185">
        <v>0</v>
      </c>
      <c r="N185" s="9">
        <v>0</v>
      </c>
      <c r="O185" s="9">
        <v>0</v>
      </c>
    </row>
    <row r="186" spans="1:15" x14ac:dyDescent="0.35">
      <c r="A186" s="3" t="s">
        <v>2</v>
      </c>
      <c r="B186" s="3" t="s">
        <v>3</v>
      </c>
      <c r="C186" s="4" t="s">
        <v>64</v>
      </c>
      <c r="D186" s="3" t="s">
        <v>112</v>
      </c>
      <c r="E186" s="4" t="s">
        <v>12</v>
      </c>
      <c r="F186" s="5">
        <f t="shared" si="4"/>
        <v>0</v>
      </c>
      <c r="G186" s="5">
        <f t="shared" si="5"/>
        <v>400</v>
      </c>
      <c r="H186" s="8">
        <v>0</v>
      </c>
      <c r="I186" s="8">
        <v>0</v>
      </c>
      <c r="J186">
        <v>0</v>
      </c>
      <c r="K186">
        <v>0</v>
      </c>
      <c r="L186">
        <v>0</v>
      </c>
      <c r="M186">
        <v>0</v>
      </c>
      <c r="N186" s="9">
        <v>0</v>
      </c>
      <c r="O186" s="9">
        <v>400</v>
      </c>
    </row>
    <row r="187" spans="1:15" x14ac:dyDescent="0.35">
      <c r="A187" s="3" t="s">
        <v>2</v>
      </c>
      <c r="B187" s="3" t="s">
        <v>3</v>
      </c>
      <c r="C187" s="4" t="s">
        <v>64</v>
      </c>
      <c r="D187" s="3" t="s">
        <v>113</v>
      </c>
      <c r="E187" s="4" t="s">
        <v>8</v>
      </c>
      <c r="F187" s="5">
        <f t="shared" si="4"/>
        <v>100</v>
      </c>
      <c r="G187" s="5">
        <f t="shared" si="5"/>
        <v>0</v>
      </c>
      <c r="H187" s="8">
        <v>100</v>
      </c>
      <c r="I187" s="8">
        <v>0</v>
      </c>
      <c r="J187">
        <v>0</v>
      </c>
      <c r="K187">
        <v>0</v>
      </c>
      <c r="L187">
        <v>0</v>
      </c>
      <c r="M187">
        <v>0</v>
      </c>
      <c r="N187" s="9">
        <v>0</v>
      </c>
      <c r="O187" s="9">
        <v>0</v>
      </c>
    </row>
    <row r="188" spans="1:15" x14ac:dyDescent="0.35">
      <c r="A188" s="3" t="s">
        <v>2</v>
      </c>
      <c r="B188" s="3" t="s">
        <v>3</v>
      </c>
      <c r="C188" s="4" t="s">
        <v>64</v>
      </c>
      <c r="D188" s="3" t="s">
        <v>113</v>
      </c>
      <c r="E188" s="4" t="s">
        <v>12</v>
      </c>
      <c r="F188" s="5">
        <f t="shared" si="4"/>
        <v>150</v>
      </c>
      <c r="G188" s="5">
        <f t="shared" si="5"/>
        <v>0</v>
      </c>
      <c r="H188" s="8">
        <v>150</v>
      </c>
      <c r="I188" s="8">
        <v>0</v>
      </c>
      <c r="J188">
        <v>0</v>
      </c>
      <c r="K188">
        <v>0</v>
      </c>
      <c r="L188">
        <v>0</v>
      </c>
      <c r="M188">
        <v>0</v>
      </c>
      <c r="N188" s="9">
        <v>0</v>
      </c>
      <c r="O188" s="9">
        <v>0</v>
      </c>
    </row>
    <row r="189" spans="1:15" x14ac:dyDescent="0.35">
      <c r="A189" s="3" t="s">
        <v>2</v>
      </c>
      <c r="B189" s="3" t="s">
        <v>3</v>
      </c>
      <c r="C189" s="4" t="s">
        <v>64</v>
      </c>
      <c r="D189" s="3" t="s">
        <v>114</v>
      </c>
      <c r="E189" s="4" t="s">
        <v>12</v>
      </c>
      <c r="F189" s="5">
        <f t="shared" si="4"/>
        <v>122.4</v>
      </c>
      <c r="G189" s="5">
        <f t="shared" si="5"/>
        <v>0</v>
      </c>
      <c r="H189" s="8">
        <v>0</v>
      </c>
      <c r="I189" s="8">
        <v>0</v>
      </c>
      <c r="J189">
        <v>0</v>
      </c>
      <c r="K189">
        <v>0</v>
      </c>
      <c r="L189">
        <v>122.4</v>
      </c>
      <c r="M189">
        <v>0</v>
      </c>
      <c r="N189" s="9">
        <v>0</v>
      </c>
      <c r="O189" s="9">
        <v>0</v>
      </c>
    </row>
    <row r="190" spans="1:15" x14ac:dyDescent="0.35">
      <c r="A190" s="3" t="s">
        <v>2</v>
      </c>
      <c r="B190" s="3" t="s">
        <v>3</v>
      </c>
      <c r="C190" s="4" t="s">
        <v>64</v>
      </c>
      <c r="D190" s="3" t="s">
        <v>115</v>
      </c>
      <c r="E190" s="6" t="s">
        <v>11</v>
      </c>
      <c r="F190" s="5">
        <f t="shared" si="4"/>
        <v>808</v>
      </c>
      <c r="G190" s="5">
        <f t="shared" si="5"/>
        <v>0</v>
      </c>
      <c r="H190" s="8">
        <v>0</v>
      </c>
      <c r="I190" s="8">
        <v>0</v>
      </c>
      <c r="J190">
        <v>0</v>
      </c>
      <c r="K190">
        <v>0</v>
      </c>
      <c r="L190">
        <v>408</v>
      </c>
      <c r="M190">
        <v>0</v>
      </c>
      <c r="N190" s="9">
        <v>400</v>
      </c>
      <c r="O190" s="9">
        <v>0</v>
      </c>
    </row>
    <row r="191" spans="1:15" x14ac:dyDescent="0.35">
      <c r="A191" s="3" t="s">
        <v>2</v>
      </c>
      <c r="B191" s="3" t="s">
        <v>3</v>
      </c>
      <c r="C191" s="4" t="s">
        <v>64</v>
      </c>
      <c r="D191" s="3" t="s">
        <v>115</v>
      </c>
      <c r="E191" s="7" t="s">
        <v>47</v>
      </c>
      <c r="F191" s="5">
        <f t="shared" si="4"/>
        <v>820</v>
      </c>
      <c r="G191" s="5">
        <f t="shared" si="5"/>
        <v>0</v>
      </c>
      <c r="H191" s="8">
        <v>0</v>
      </c>
      <c r="I191" s="8">
        <v>0</v>
      </c>
      <c r="J191">
        <v>420</v>
      </c>
      <c r="K191">
        <v>0</v>
      </c>
      <c r="L191">
        <v>0</v>
      </c>
      <c r="M191">
        <v>0</v>
      </c>
      <c r="N191" s="9">
        <v>400</v>
      </c>
      <c r="O191" s="9">
        <v>0</v>
      </c>
    </row>
    <row r="192" spans="1:15" x14ac:dyDescent="0.35">
      <c r="A192" s="3" t="s">
        <v>2</v>
      </c>
      <c r="B192" s="3" t="s">
        <v>3</v>
      </c>
      <c r="C192" s="4" t="s">
        <v>64</v>
      </c>
      <c r="D192" s="3" t="s">
        <v>115</v>
      </c>
      <c r="E192" s="4" t="s">
        <v>8</v>
      </c>
      <c r="F192" s="5">
        <f t="shared" si="4"/>
        <v>500</v>
      </c>
      <c r="G192" s="5">
        <f t="shared" si="5"/>
        <v>0</v>
      </c>
      <c r="H192" s="8">
        <v>500</v>
      </c>
      <c r="I192" s="8">
        <v>0</v>
      </c>
      <c r="J192">
        <v>0</v>
      </c>
      <c r="K192">
        <v>0</v>
      </c>
      <c r="L192">
        <v>0</v>
      </c>
      <c r="M192">
        <v>0</v>
      </c>
      <c r="N192" s="9">
        <v>0</v>
      </c>
      <c r="O192" s="9">
        <v>0</v>
      </c>
    </row>
    <row r="193" spans="1:15" x14ac:dyDescent="0.35">
      <c r="A193" s="3" t="s">
        <v>2</v>
      </c>
      <c r="B193" s="3" t="s">
        <v>3</v>
      </c>
      <c r="C193" s="4" t="s">
        <v>64</v>
      </c>
      <c r="D193" s="3" t="s">
        <v>115</v>
      </c>
      <c r="E193" s="4" t="s">
        <v>13</v>
      </c>
      <c r="F193" s="5">
        <f t="shared" si="4"/>
        <v>0</v>
      </c>
      <c r="G193" s="5">
        <f t="shared" si="5"/>
        <v>48.96</v>
      </c>
      <c r="H193" s="8">
        <v>0</v>
      </c>
      <c r="I193" s="8">
        <v>0</v>
      </c>
      <c r="J193">
        <v>0</v>
      </c>
      <c r="K193">
        <v>0</v>
      </c>
      <c r="L193">
        <v>0</v>
      </c>
      <c r="M193">
        <v>48.96</v>
      </c>
      <c r="N193" s="9">
        <v>0</v>
      </c>
      <c r="O193" s="9">
        <v>0</v>
      </c>
    </row>
    <row r="194" spans="1:15" x14ac:dyDescent="0.35">
      <c r="A194" s="3" t="s">
        <v>2</v>
      </c>
      <c r="B194" s="3" t="s">
        <v>3</v>
      </c>
      <c r="C194" s="4" t="s">
        <v>64</v>
      </c>
      <c r="D194" s="3" t="s">
        <v>116</v>
      </c>
      <c r="E194" s="4" t="s">
        <v>8</v>
      </c>
      <c r="F194" s="5">
        <f t="shared" si="4"/>
        <v>300</v>
      </c>
      <c r="G194" s="5">
        <f t="shared" si="5"/>
        <v>0</v>
      </c>
      <c r="H194" s="8">
        <v>300</v>
      </c>
      <c r="I194" s="8">
        <v>0</v>
      </c>
      <c r="J194">
        <v>0</v>
      </c>
      <c r="K194">
        <v>0</v>
      </c>
      <c r="L194">
        <v>0</v>
      </c>
      <c r="M194">
        <v>0</v>
      </c>
      <c r="N194" s="9">
        <v>0</v>
      </c>
      <c r="O194" s="9">
        <v>0</v>
      </c>
    </row>
    <row r="195" spans="1:15" x14ac:dyDescent="0.35">
      <c r="A195" s="3" t="s">
        <v>2</v>
      </c>
      <c r="B195" s="3" t="s">
        <v>3</v>
      </c>
      <c r="C195" s="4" t="s">
        <v>64</v>
      </c>
      <c r="D195" s="3" t="s">
        <v>116</v>
      </c>
      <c r="E195" s="4" t="s">
        <v>13</v>
      </c>
      <c r="F195" s="5">
        <f t="shared" ref="F195:F258" si="6">SUM(H195,J195,L195,N195)</f>
        <v>402</v>
      </c>
      <c r="G195" s="5">
        <f t="shared" ref="G195:G258" si="7">SUM(I195,K195,M195,O195)</f>
        <v>0</v>
      </c>
      <c r="H195" s="8">
        <v>150</v>
      </c>
      <c r="I195" s="8">
        <v>0</v>
      </c>
      <c r="J195">
        <v>252</v>
      </c>
      <c r="K195">
        <v>0</v>
      </c>
      <c r="L195">
        <v>0</v>
      </c>
      <c r="M195">
        <v>0</v>
      </c>
      <c r="N195" s="9">
        <v>0</v>
      </c>
      <c r="O195" s="9">
        <v>0</v>
      </c>
    </row>
    <row r="196" spans="1:15" x14ac:dyDescent="0.35">
      <c r="A196" s="3" t="s">
        <v>2</v>
      </c>
      <c r="B196" s="3" t="s">
        <v>3</v>
      </c>
      <c r="C196" s="4" t="s">
        <v>64</v>
      </c>
      <c r="D196" s="3" t="s">
        <v>117</v>
      </c>
      <c r="E196" s="7" t="s">
        <v>47</v>
      </c>
      <c r="F196" s="5">
        <f t="shared" si="6"/>
        <v>1619.04</v>
      </c>
      <c r="G196" s="5">
        <f t="shared" si="7"/>
        <v>0</v>
      </c>
      <c r="H196" s="8">
        <v>440</v>
      </c>
      <c r="I196" s="8">
        <v>0</v>
      </c>
      <c r="J196">
        <v>420</v>
      </c>
      <c r="K196">
        <v>0</v>
      </c>
      <c r="L196">
        <v>359.04</v>
      </c>
      <c r="M196">
        <v>0</v>
      </c>
      <c r="N196" s="9">
        <v>400</v>
      </c>
      <c r="O196" s="9">
        <v>0</v>
      </c>
    </row>
    <row r="197" spans="1:15" x14ac:dyDescent="0.35">
      <c r="A197" s="3" t="s">
        <v>2</v>
      </c>
      <c r="B197" s="3" t="s">
        <v>3</v>
      </c>
      <c r="C197" s="4" t="s">
        <v>64</v>
      </c>
      <c r="D197" s="3" t="s">
        <v>117</v>
      </c>
      <c r="E197" s="4" t="s">
        <v>8</v>
      </c>
      <c r="F197" s="5">
        <f t="shared" si="6"/>
        <v>420</v>
      </c>
      <c r="G197" s="5">
        <f t="shared" si="7"/>
        <v>744.8</v>
      </c>
      <c r="H197" s="8">
        <v>0</v>
      </c>
      <c r="I197" s="8">
        <v>500</v>
      </c>
      <c r="J197">
        <v>420</v>
      </c>
      <c r="K197">
        <v>0</v>
      </c>
      <c r="L197">
        <v>0</v>
      </c>
      <c r="M197">
        <v>244.8</v>
      </c>
      <c r="N197" s="9">
        <v>0</v>
      </c>
      <c r="O197" s="9">
        <v>0</v>
      </c>
    </row>
    <row r="198" spans="1:15" x14ac:dyDescent="0.35">
      <c r="A198" s="3" t="s">
        <v>2</v>
      </c>
      <c r="B198" s="3" t="s">
        <v>3</v>
      </c>
      <c r="C198" s="4" t="s">
        <v>64</v>
      </c>
      <c r="D198" s="3" t="s">
        <v>117</v>
      </c>
      <c r="E198" s="4" t="s">
        <v>6</v>
      </c>
      <c r="F198" s="5">
        <f t="shared" si="6"/>
        <v>500</v>
      </c>
      <c r="G198" s="5">
        <f t="shared" si="7"/>
        <v>500</v>
      </c>
      <c r="H198" s="8">
        <v>500</v>
      </c>
      <c r="I198" s="8">
        <v>500</v>
      </c>
      <c r="J198">
        <v>0</v>
      </c>
      <c r="K198">
        <v>0</v>
      </c>
      <c r="L198">
        <v>0</v>
      </c>
      <c r="M198">
        <v>0</v>
      </c>
      <c r="N198" s="9">
        <v>0</v>
      </c>
      <c r="O198" s="9">
        <v>0</v>
      </c>
    </row>
    <row r="199" spans="1:15" x14ac:dyDescent="0.35">
      <c r="A199" s="3" t="s">
        <v>2</v>
      </c>
      <c r="B199" s="3" t="s">
        <v>3</v>
      </c>
      <c r="C199" s="4" t="s">
        <v>64</v>
      </c>
      <c r="D199" s="3" t="s">
        <v>117</v>
      </c>
      <c r="E199" s="4" t="s">
        <v>12</v>
      </c>
      <c r="F199" s="5">
        <f t="shared" si="6"/>
        <v>0</v>
      </c>
      <c r="G199" s="5">
        <f t="shared" si="7"/>
        <v>400</v>
      </c>
      <c r="H199" s="8">
        <v>0</v>
      </c>
      <c r="I199" s="8">
        <v>0</v>
      </c>
      <c r="J199">
        <v>0</v>
      </c>
      <c r="K199">
        <v>0</v>
      </c>
      <c r="L199">
        <v>0</v>
      </c>
      <c r="M199">
        <v>0</v>
      </c>
      <c r="N199" s="9">
        <v>0</v>
      </c>
      <c r="O199" s="9">
        <v>400</v>
      </c>
    </row>
    <row r="200" spans="1:15" x14ac:dyDescent="0.35">
      <c r="A200" s="3" t="s">
        <v>2</v>
      </c>
      <c r="B200" s="3" t="s">
        <v>3</v>
      </c>
      <c r="C200" s="4" t="s">
        <v>64</v>
      </c>
      <c r="D200" s="3" t="s">
        <v>118</v>
      </c>
      <c r="E200" s="6" t="s">
        <v>11</v>
      </c>
      <c r="F200" s="5">
        <f t="shared" si="6"/>
        <v>1194.5999999999999</v>
      </c>
      <c r="G200" s="5">
        <f t="shared" si="7"/>
        <v>0</v>
      </c>
      <c r="H200" s="8">
        <v>0</v>
      </c>
      <c r="I200" s="8">
        <v>0</v>
      </c>
      <c r="J200">
        <v>369.6</v>
      </c>
      <c r="K200">
        <v>0</v>
      </c>
      <c r="L200">
        <v>0</v>
      </c>
      <c r="M200">
        <v>0</v>
      </c>
      <c r="N200" s="9">
        <v>825</v>
      </c>
      <c r="O200" s="9">
        <v>0</v>
      </c>
    </row>
    <row r="201" spans="1:15" x14ac:dyDescent="0.35">
      <c r="A201" s="3" t="s">
        <v>2</v>
      </c>
      <c r="B201" s="3" t="s">
        <v>3</v>
      </c>
      <c r="C201" s="4" t="s">
        <v>64</v>
      </c>
      <c r="D201" s="3" t="s">
        <v>118</v>
      </c>
      <c r="E201" s="7" t="s">
        <v>47</v>
      </c>
      <c r="F201" s="5">
        <f t="shared" si="6"/>
        <v>1666.5</v>
      </c>
      <c r="G201" s="5">
        <f t="shared" si="7"/>
        <v>0</v>
      </c>
      <c r="H201" s="8">
        <v>0</v>
      </c>
      <c r="I201" s="8">
        <v>0</v>
      </c>
      <c r="J201">
        <v>0</v>
      </c>
      <c r="K201">
        <v>0</v>
      </c>
      <c r="L201">
        <v>841.5</v>
      </c>
      <c r="M201">
        <v>0</v>
      </c>
      <c r="N201" s="9">
        <v>825</v>
      </c>
      <c r="O201" s="9">
        <v>0</v>
      </c>
    </row>
    <row r="202" spans="1:15" x14ac:dyDescent="0.35">
      <c r="A202" s="3" t="s">
        <v>2</v>
      </c>
      <c r="B202" s="3" t="s">
        <v>3</v>
      </c>
      <c r="C202" s="4" t="s">
        <v>64</v>
      </c>
      <c r="D202" s="3" t="s">
        <v>118</v>
      </c>
      <c r="E202" s="4" t="s">
        <v>8</v>
      </c>
      <c r="F202" s="5">
        <f t="shared" si="6"/>
        <v>1041.75</v>
      </c>
      <c r="G202" s="5">
        <f t="shared" si="7"/>
        <v>0</v>
      </c>
      <c r="H202" s="8">
        <v>1041.75</v>
      </c>
      <c r="I202" s="8">
        <v>0</v>
      </c>
      <c r="J202">
        <v>0</v>
      </c>
      <c r="K202">
        <v>0</v>
      </c>
      <c r="L202">
        <v>0</v>
      </c>
      <c r="M202">
        <v>0</v>
      </c>
      <c r="N202" s="9">
        <v>0</v>
      </c>
      <c r="O202" s="9">
        <v>0</v>
      </c>
    </row>
    <row r="203" spans="1:15" x14ac:dyDescent="0.35">
      <c r="A203" s="3" t="s">
        <v>2</v>
      </c>
      <c r="B203" s="3" t="s">
        <v>3</v>
      </c>
      <c r="C203" s="4" t="s">
        <v>64</v>
      </c>
      <c r="D203" s="3" t="s">
        <v>118</v>
      </c>
      <c r="E203" s="4" t="s">
        <v>13</v>
      </c>
      <c r="F203" s="5">
        <f t="shared" si="6"/>
        <v>122.4</v>
      </c>
      <c r="G203" s="5">
        <f t="shared" si="7"/>
        <v>0</v>
      </c>
      <c r="H203" s="8">
        <v>0</v>
      </c>
      <c r="I203" s="8">
        <v>0</v>
      </c>
      <c r="J203">
        <v>0</v>
      </c>
      <c r="K203">
        <v>0</v>
      </c>
      <c r="L203">
        <v>122.4</v>
      </c>
      <c r="M203">
        <v>0</v>
      </c>
      <c r="N203" s="9">
        <v>0</v>
      </c>
      <c r="O203" s="9">
        <v>0</v>
      </c>
    </row>
    <row r="204" spans="1:15" x14ac:dyDescent="0.35">
      <c r="A204" s="3" t="s">
        <v>2</v>
      </c>
      <c r="B204" s="3" t="s">
        <v>3</v>
      </c>
      <c r="C204" s="4" t="s">
        <v>64</v>
      </c>
      <c r="D204" s="3" t="s">
        <v>119</v>
      </c>
      <c r="E204" s="7" t="s">
        <v>47</v>
      </c>
      <c r="F204" s="5">
        <f t="shared" si="6"/>
        <v>866.25</v>
      </c>
      <c r="G204" s="5">
        <f t="shared" si="7"/>
        <v>0</v>
      </c>
      <c r="H204" s="8">
        <v>0</v>
      </c>
      <c r="I204" s="8">
        <v>0</v>
      </c>
      <c r="J204">
        <v>866.25</v>
      </c>
      <c r="K204">
        <v>0</v>
      </c>
      <c r="L204">
        <v>0</v>
      </c>
      <c r="M204">
        <v>0</v>
      </c>
      <c r="N204" s="9">
        <v>0</v>
      </c>
      <c r="O204" s="9">
        <v>0</v>
      </c>
    </row>
    <row r="205" spans="1:15" x14ac:dyDescent="0.35">
      <c r="A205" s="3" t="s">
        <v>2</v>
      </c>
      <c r="B205" s="3" t="s">
        <v>3</v>
      </c>
      <c r="C205" s="4" t="s">
        <v>64</v>
      </c>
      <c r="D205" s="3" t="s">
        <v>119</v>
      </c>
      <c r="E205" s="4" t="s">
        <v>13</v>
      </c>
      <c r="F205" s="5">
        <f t="shared" si="6"/>
        <v>252</v>
      </c>
      <c r="G205" s="5">
        <f t="shared" si="7"/>
        <v>0</v>
      </c>
      <c r="H205" s="8">
        <v>0</v>
      </c>
      <c r="I205" s="8">
        <v>0</v>
      </c>
      <c r="J205">
        <v>252</v>
      </c>
      <c r="K205">
        <v>0</v>
      </c>
      <c r="L205">
        <v>0</v>
      </c>
      <c r="M205">
        <v>0</v>
      </c>
      <c r="N205" s="9">
        <v>0</v>
      </c>
      <c r="O205" s="9">
        <v>0</v>
      </c>
    </row>
    <row r="206" spans="1:15" x14ac:dyDescent="0.35">
      <c r="A206" s="3" t="s">
        <v>2</v>
      </c>
      <c r="B206" s="3" t="s">
        <v>3</v>
      </c>
      <c r="C206" s="4" t="s">
        <v>64</v>
      </c>
      <c r="D206" s="3" t="s">
        <v>120</v>
      </c>
      <c r="E206" s="4" t="s">
        <v>12</v>
      </c>
      <c r="F206" s="5">
        <f t="shared" si="6"/>
        <v>0</v>
      </c>
      <c r="G206" s="5">
        <f t="shared" si="7"/>
        <v>2532.75</v>
      </c>
      <c r="H206" s="8">
        <v>0</v>
      </c>
      <c r="I206" s="8">
        <v>0</v>
      </c>
      <c r="J206">
        <v>0</v>
      </c>
      <c r="K206">
        <v>866.25</v>
      </c>
      <c r="L206">
        <v>0</v>
      </c>
      <c r="M206">
        <v>841.5</v>
      </c>
      <c r="N206" s="9">
        <v>0</v>
      </c>
      <c r="O206" s="9">
        <v>825</v>
      </c>
    </row>
    <row r="207" spans="1:15" x14ac:dyDescent="0.35">
      <c r="A207" s="3" t="s">
        <v>2</v>
      </c>
      <c r="B207" s="3" t="s">
        <v>3</v>
      </c>
      <c r="C207" s="4" t="s">
        <v>64</v>
      </c>
      <c r="D207" s="3" t="s">
        <v>121</v>
      </c>
      <c r="E207" s="4" t="s">
        <v>6</v>
      </c>
      <c r="F207" s="5">
        <f t="shared" si="6"/>
        <v>50</v>
      </c>
      <c r="G207" s="5">
        <f t="shared" si="7"/>
        <v>0</v>
      </c>
      <c r="H207" s="8">
        <v>50</v>
      </c>
      <c r="I207" s="8">
        <v>0</v>
      </c>
      <c r="J207">
        <v>0</v>
      </c>
      <c r="K207">
        <v>0</v>
      </c>
      <c r="L207">
        <v>0</v>
      </c>
      <c r="M207">
        <v>0</v>
      </c>
      <c r="N207" s="9">
        <v>0</v>
      </c>
      <c r="O207" s="9">
        <v>0</v>
      </c>
    </row>
    <row r="208" spans="1:15" x14ac:dyDescent="0.35">
      <c r="A208" s="3" t="s">
        <v>2</v>
      </c>
      <c r="B208" s="3" t="s">
        <v>3</v>
      </c>
      <c r="C208" s="4" t="s">
        <v>64</v>
      </c>
      <c r="D208" s="3" t="s">
        <v>122</v>
      </c>
      <c r="E208" s="4" t="s">
        <v>6</v>
      </c>
      <c r="F208" s="5">
        <f t="shared" si="6"/>
        <v>0</v>
      </c>
      <c r="G208" s="5">
        <f t="shared" si="7"/>
        <v>300.8</v>
      </c>
      <c r="H208" s="8">
        <v>0</v>
      </c>
      <c r="I208" s="8">
        <v>200</v>
      </c>
      <c r="J208">
        <v>0</v>
      </c>
      <c r="K208">
        <v>100.8</v>
      </c>
      <c r="L208">
        <v>0</v>
      </c>
      <c r="M208">
        <v>0</v>
      </c>
      <c r="N208" s="9">
        <v>0</v>
      </c>
      <c r="O208" s="9">
        <v>0</v>
      </c>
    </row>
    <row r="209" spans="1:15" x14ac:dyDescent="0.35">
      <c r="A209" s="3" t="s">
        <v>2</v>
      </c>
      <c r="B209" s="3" t="s">
        <v>3</v>
      </c>
      <c r="C209" s="4" t="s">
        <v>64</v>
      </c>
      <c r="D209" s="3" t="s">
        <v>123</v>
      </c>
      <c r="E209" s="7" t="s">
        <v>47</v>
      </c>
      <c r="F209" s="5">
        <f t="shared" si="6"/>
        <v>420</v>
      </c>
      <c r="G209" s="5">
        <f t="shared" si="7"/>
        <v>0</v>
      </c>
      <c r="H209" s="8">
        <v>0</v>
      </c>
      <c r="I209" s="8">
        <v>0</v>
      </c>
      <c r="J209">
        <v>420</v>
      </c>
      <c r="K209">
        <v>0</v>
      </c>
      <c r="L209">
        <v>0</v>
      </c>
      <c r="M209">
        <v>0</v>
      </c>
      <c r="N209" s="9">
        <v>0</v>
      </c>
      <c r="O209" s="9">
        <v>0</v>
      </c>
    </row>
    <row r="210" spans="1:15" x14ac:dyDescent="0.35">
      <c r="A210" s="3" t="s">
        <v>2</v>
      </c>
      <c r="B210" s="3" t="s">
        <v>3</v>
      </c>
      <c r="C210" s="4" t="s">
        <v>64</v>
      </c>
      <c r="D210" s="3" t="s">
        <v>124</v>
      </c>
      <c r="E210" s="4" t="s">
        <v>6</v>
      </c>
      <c r="F210" s="5">
        <f t="shared" si="6"/>
        <v>0</v>
      </c>
      <c r="G210" s="5">
        <f t="shared" si="7"/>
        <v>500</v>
      </c>
      <c r="H210" s="8">
        <v>0</v>
      </c>
      <c r="I210" s="8">
        <v>500</v>
      </c>
      <c r="J210">
        <v>0</v>
      </c>
      <c r="K210">
        <v>0</v>
      </c>
      <c r="L210">
        <v>0</v>
      </c>
      <c r="M210">
        <v>0</v>
      </c>
      <c r="N210" s="9">
        <v>0</v>
      </c>
      <c r="O210" s="9">
        <v>0</v>
      </c>
    </row>
    <row r="211" spans="1:15" x14ac:dyDescent="0.35">
      <c r="A211" s="3" t="s">
        <v>2</v>
      </c>
      <c r="B211" s="3" t="s">
        <v>3</v>
      </c>
      <c r="C211" s="4" t="s">
        <v>64</v>
      </c>
      <c r="D211" s="3" t="s">
        <v>125</v>
      </c>
      <c r="E211" s="4" t="s">
        <v>8</v>
      </c>
      <c r="F211" s="5">
        <f t="shared" si="6"/>
        <v>50</v>
      </c>
      <c r="G211" s="5">
        <f t="shared" si="7"/>
        <v>0</v>
      </c>
      <c r="H211" s="8">
        <v>50</v>
      </c>
      <c r="I211" s="8">
        <v>0</v>
      </c>
      <c r="J211">
        <v>0</v>
      </c>
      <c r="K211">
        <v>0</v>
      </c>
      <c r="L211">
        <v>0</v>
      </c>
      <c r="M211">
        <v>0</v>
      </c>
      <c r="N211" s="9">
        <v>0</v>
      </c>
      <c r="O211" s="9">
        <v>0</v>
      </c>
    </row>
    <row r="212" spans="1:15" x14ac:dyDescent="0.35">
      <c r="A212" s="3" t="s">
        <v>2</v>
      </c>
      <c r="B212" s="3" t="s">
        <v>3</v>
      </c>
      <c r="C212" s="4" t="s">
        <v>64</v>
      </c>
      <c r="D212" s="3" t="s">
        <v>126</v>
      </c>
      <c r="E212" s="4" t="s">
        <v>13</v>
      </c>
      <c r="F212" s="5">
        <f t="shared" si="6"/>
        <v>0</v>
      </c>
      <c r="G212" s="5">
        <f t="shared" si="7"/>
        <v>440</v>
      </c>
      <c r="H212" s="8">
        <v>0</v>
      </c>
      <c r="I212" s="8">
        <v>440</v>
      </c>
      <c r="J212">
        <v>0</v>
      </c>
      <c r="K212">
        <v>0</v>
      </c>
      <c r="L212">
        <v>0</v>
      </c>
      <c r="M212">
        <v>0</v>
      </c>
      <c r="N212" s="9">
        <v>0</v>
      </c>
      <c r="O212" s="9">
        <v>0</v>
      </c>
    </row>
    <row r="213" spans="1:15" x14ac:dyDescent="0.35">
      <c r="A213" s="3" t="s">
        <v>2</v>
      </c>
      <c r="B213" s="3" t="s">
        <v>3</v>
      </c>
      <c r="C213" s="4" t="s">
        <v>64</v>
      </c>
      <c r="D213" s="3" t="s">
        <v>127</v>
      </c>
      <c r="E213" s="4" t="s">
        <v>6</v>
      </c>
      <c r="F213" s="5">
        <f t="shared" si="6"/>
        <v>300</v>
      </c>
      <c r="G213" s="5">
        <f t="shared" si="7"/>
        <v>0</v>
      </c>
      <c r="H213" s="8">
        <v>300</v>
      </c>
      <c r="I213" s="8">
        <v>0</v>
      </c>
      <c r="J213">
        <v>0</v>
      </c>
      <c r="K213">
        <v>0</v>
      </c>
      <c r="L213">
        <v>0</v>
      </c>
      <c r="M213">
        <v>0</v>
      </c>
      <c r="N213" s="9">
        <v>0</v>
      </c>
      <c r="O213" s="9">
        <v>0</v>
      </c>
    </row>
    <row r="214" spans="1:15" x14ac:dyDescent="0.35">
      <c r="A214" s="3" t="s">
        <v>2</v>
      </c>
      <c r="B214" s="3" t="s">
        <v>3</v>
      </c>
      <c r="C214" s="4" t="s">
        <v>64</v>
      </c>
      <c r="D214" s="3" t="s">
        <v>127</v>
      </c>
      <c r="E214" s="4" t="s">
        <v>12</v>
      </c>
      <c r="F214" s="5">
        <f t="shared" si="6"/>
        <v>173.25</v>
      </c>
      <c r="G214" s="5">
        <f t="shared" si="7"/>
        <v>500</v>
      </c>
      <c r="H214" s="8">
        <v>0</v>
      </c>
      <c r="I214" s="8">
        <v>500</v>
      </c>
      <c r="J214">
        <v>173.25</v>
      </c>
      <c r="K214">
        <v>0</v>
      </c>
      <c r="L214">
        <v>0</v>
      </c>
      <c r="M214">
        <v>0</v>
      </c>
      <c r="N214" s="9">
        <v>0</v>
      </c>
      <c r="O214" s="9">
        <v>0</v>
      </c>
    </row>
    <row r="215" spans="1:15" x14ac:dyDescent="0.35">
      <c r="A215" s="3" t="s">
        <v>2</v>
      </c>
      <c r="B215" s="3" t="s">
        <v>3</v>
      </c>
      <c r="C215" s="4" t="s">
        <v>64</v>
      </c>
      <c r="D215" s="3" t="s">
        <v>128</v>
      </c>
      <c r="E215" s="7" t="s">
        <v>47</v>
      </c>
      <c r="F215" s="5">
        <f t="shared" si="6"/>
        <v>1728</v>
      </c>
      <c r="G215" s="5">
        <f t="shared" si="7"/>
        <v>0</v>
      </c>
      <c r="H215" s="8">
        <v>500</v>
      </c>
      <c r="I215" s="8">
        <v>0</v>
      </c>
      <c r="J215">
        <v>420</v>
      </c>
      <c r="K215">
        <v>0</v>
      </c>
      <c r="L215">
        <v>408</v>
      </c>
      <c r="M215">
        <v>0</v>
      </c>
      <c r="N215" s="9">
        <v>400</v>
      </c>
      <c r="O215" s="9">
        <v>0</v>
      </c>
    </row>
    <row r="216" spans="1:15" x14ac:dyDescent="0.35">
      <c r="A216" s="3" t="s">
        <v>2</v>
      </c>
      <c r="B216" s="3" t="s">
        <v>3</v>
      </c>
      <c r="C216" s="4" t="s">
        <v>64</v>
      </c>
      <c r="D216" s="3" t="s">
        <v>129</v>
      </c>
      <c r="E216" s="7" t="s">
        <v>47</v>
      </c>
      <c r="F216" s="5">
        <f t="shared" si="6"/>
        <v>772.8</v>
      </c>
      <c r="G216" s="5">
        <f t="shared" si="7"/>
        <v>0</v>
      </c>
      <c r="H216" s="8">
        <v>0</v>
      </c>
      <c r="I216" s="8">
        <v>0</v>
      </c>
      <c r="J216">
        <v>168</v>
      </c>
      <c r="K216">
        <v>0</v>
      </c>
      <c r="L216">
        <v>244.8</v>
      </c>
      <c r="M216">
        <v>0</v>
      </c>
      <c r="N216" s="9">
        <v>360</v>
      </c>
      <c r="O216" s="9">
        <v>0</v>
      </c>
    </row>
    <row r="217" spans="1:15" x14ac:dyDescent="0.35">
      <c r="A217" s="3" t="s">
        <v>2</v>
      </c>
      <c r="B217" s="3" t="s">
        <v>3</v>
      </c>
      <c r="C217" s="4" t="s">
        <v>64</v>
      </c>
      <c r="D217" s="3" t="s">
        <v>130</v>
      </c>
      <c r="E217" s="4" t="s">
        <v>6</v>
      </c>
      <c r="F217" s="5">
        <f t="shared" si="6"/>
        <v>420</v>
      </c>
      <c r="G217" s="5">
        <f t="shared" si="7"/>
        <v>0</v>
      </c>
      <c r="H217" s="8">
        <v>300</v>
      </c>
      <c r="I217" s="8">
        <v>0</v>
      </c>
      <c r="J217">
        <v>0</v>
      </c>
      <c r="K217">
        <v>0</v>
      </c>
      <c r="L217">
        <v>0</v>
      </c>
      <c r="M217">
        <v>0</v>
      </c>
      <c r="N217" s="9">
        <v>120</v>
      </c>
      <c r="O217" s="9">
        <v>0</v>
      </c>
    </row>
    <row r="218" spans="1:15" x14ac:dyDescent="0.35">
      <c r="A218" s="3" t="s">
        <v>2</v>
      </c>
      <c r="B218" s="3" t="s">
        <v>3</v>
      </c>
      <c r="C218" s="4" t="s">
        <v>64</v>
      </c>
      <c r="D218" s="3" t="s">
        <v>131</v>
      </c>
      <c r="E218" s="4" t="s">
        <v>12</v>
      </c>
      <c r="F218" s="5">
        <f t="shared" si="6"/>
        <v>150</v>
      </c>
      <c r="G218" s="5">
        <f t="shared" si="7"/>
        <v>0</v>
      </c>
      <c r="H218" s="8">
        <v>150</v>
      </c>
      <c r="I218" s="8">
        <v>0</v>
      </c>
      <c r="J218">
        <v>0</v>
      </c>
      <c r="K218">
        <v>0</v>
      </c>
      <c r="L218">
        <v>0</v>
      </c>
      <c r="M218">
        <v>0</v>
      </c>
      <c r="N218" s="9">
        <v>0</v>
      </c>
      <c r="O218" s="9">
        <v>0</v>
      </c>
    </row>
    <row r="219" spans="1:15" x14ac:dyDescent="0.35">
      <c r="A219" s="3" t="s">
        <v>2</v>
      </c>
      <c r="B219" s="3" t="s">
        <v>3</v>
      </c>
      <c r="C219" s="4" t="s">
        <v>64</v>
      </c>
      <c r="D219" s="3" t="s">
        <v>131</v>
      </c>
      <c r="E219" s="4" t="s">
        <v>13</v>
      </c>
      <c r="F219" s="5">
        <f t="shared" si="6"/>
        <v>126</v>
      </c>
      <c r="G219" s="5">
        <f t="shared" si="7"/>
        <v>0</v>
      </c>
      <c r="H219" s="8">
        <v>0</v>
      </c>
      <c r="I219" s="8">
        <v>0</v>
      </c>
      <c r="J219">
        <v>126</v>
      </c>
      <c r="K219">
        <v>0</v>
      </c>
      <c r="L219">
        <v>0</v>
      </c>
      <c r="M219">
        <v>0</v>
      </c>
      <c r="N219" s="9">
        <v>0</v>
      </c>
      <c r="O219" s="9">
        <v>0</v>
      </c>
    </row>
    <row r="220" spans="1:15" x14ac:dyDescent="0.35">
      <c r="A220" s="3" t="s">
        <v>2</v>
      </c>
      <c r="B220" s="3" t="s">
        <v>3</v>
      </c>
      <c r="C220" s="4" t="s">
        <v>64</v>
      </c>
      <c r="D220" s="3" t="s">
        <v>132</v>
      </c>
      <c r="E220" s="4" t="s">
        <v>8</v>
      </c>
      <c r="F220" s="5">
        <f t="shared" si="6"/>
        <v>163.19999999999999</v>
      </c>
      <c r="G220" s="5">
        <f t="shared" si="7"/>
        <v>0</v>
      </c>
      <c r="H220" s="8">
        <v>0</v>
      </c>
      <c r="I220" s="8">
        <v>0</v>
      </c>
      <c r="J220">
        <v>0</v>
      </c>
      <c r="K220">
        <v>0</v>
      </c>
      <c r="L220">
        <v>163.19999999999999</v>
      </c>
      <c r="M220">
        <v>0</v>
      </c>
      <c r="N220" s="9">
        <v>0</v>
      </c>
      <c r="O220" s="9">
        <v>0</v>
      </c>
    </row>
    <row r="221" spans="1:15" x14ac:dyDescent="0.35">
      <c r="A221" s="3" t="s">
        <v>2</v>
      </c>
      <c r="B221" s="3" t="s">
        <v>3</v>
      </c>
      <c r="C221" s="4" t="s">
        <v>64</v>
      </c>
      <c r="D221" s="3" t="s">
        <v>133</v>
      </c>
      <c r="E221" s="4" t="s">
        <v>13</v>
      </c>
      <c r="F221" s="5">
        <f t="shared" si="6"/>
        <v>300</v>
      </c>
      <c r="G221" s="5">
        <f t="shared" si="7"/>
        <v>0</v>
      </c>
      <c r="H221" s="8">
        <v>300</v>
      </c>
      <c r="I221" s="8">
        <v>0</v>
      </c>
      <c r="J221">
        <v>0</v>
      </c>
      <c r="K221">
        <v>0</v>
      </c>
      <c r="L221">
        <v>0</v>
      </c>
      <c r="M221">
        <v>0</v>
      </c>
      <c r="N221" s="9">
        <v>0</v>
      </c>
      <c r="O221" s="9">
        <v>0</v>
      </c>
    </row>
    <row r="222" spans="1:15" x14ac:dyDescent="0.35">
      <c r="A222" s="3" t="s">
        <v>2</v>
      </c>
      <c r="B222" s="3" t="s">
        <v>3</v>
      </c>
      <c r="C222" s="4" t="s">
        <v>64</v>
      </c>
      <c r="D222" s="3" t="s">
        <v>134</v>
      </c>
      <c r="E222" s="6" t="s">
        <v>11</v>
      </c>
      <c r="F222" s="5">
        <f t="shared" si="6"/>
        <v>300</v>
      </c>
      <c r="G222" s="5">
        <f t="shared" si="7"/>
        <v>0</v>
      </c>
      <c r="H222" s="8">
        <v>300</v>
      </c>
      <c r="I222" s="8">
        <v>0</v>
      </c>
      <c r="J222">
        <v>0</v>
      </c>
      <c r="K222">
        <v>0</v>
      </c>
      <c r="L222">
        <v>0</v>
      </c>
      <c r="M222">
        <v>0</v>
      </c>
      <c r="N222" s="9">
        <v>0</v>
      </c>
      <c r="O222" s="9">
        <v>0</v>
      </c>
    </row>
    <row r="223" spans="1:15" x14ac:dyDescent="0.35">
      <c r="A223" s="3" t="s">
        <v>2</v>
      </c>
      <c r="B223" s="3" t="s">
        <v>3</v>
      </c>
      <c r="C223" s="4" t="s">
        <v>64</v>
      </c>
      <c r="D223" s="3" t="s">
        <v>134</v>
      </c>
      <c r="E223" s="7" t="s">
        <v>47</v>
      </c>
      <c r="F223" s="5">
        <f t="shared" si="6"/>
        <v>300</v>
      </c>
      <c r="G223" s="5">
        <f t="shared" si="7"/>
        <v>0</v>
      </c>
      <c r="H223" s="8">
        <v>300</v>
      </c>
      <c r="I223" s="8">
        <v>0</v>
      </c>
      <c r="J223">
        <v>0</v>
      </c>
      <c r="K223">
        <v>0</v>
      </c>
      <c r="L223">
        <v>0</v>
      </c>
      <c r="M223">
        <v>0</v>
      </c>
      <c r="N223" s="9">
        <v>0</v>
      </c>
      <c r="O223" s="9">
        <v>0</v>
      </c>
    </row>
    <row r="224" spans="1:15" x14ac:dyDescent="0.35">
      <c r="A224" s="3" t="s">
        <v>2</v>
      </c>
      <c r="B224" s="3" t="s">
        <v>3</v>
      </c>
      <c r="C224" s="4" t="s">
        <v>64</v>
      </c>
      <c r="D224" s="3" t="s">
        <v>135</v>
      </c>
      <c r="E224" s="4" t="s">
        <v>13</v>
      </c>
      <c r="F224" s="5">
        <f t="shared" si="6"/>
        <v>150</v>
      </c>
      <c r="G224" s="5">
        <f t="shared" si="7"/>
        <v>0</v>
      </c>
      <c r="H224" s="8">
        <v>150</v>
      </c>
      <c r="I224" s="8">
        <v>0</v>
      </c>
      <c r="J224">
        <v>0</v>
      </c>
      <c r="K224">
        <v>0</v>
      </c>
      <c r="L224">
        <v>0</v>
      </c>
      <c r="M224">
        <v>0</v>
      </c>
      <c r="N224" s="9">
        <v>0</v>
      </c>
      <c r="O224" s="9">
        <v>0</v>
      </c>
    </row>
    <row r="225" spans="1:15" x14ac:dyDescent="0.35">
      <c r="A225" s="3" t="s">
        <v>2</v>
      </c>
      <c r="B225" s="3" t="s">
        <v>3</v>
      </c>
      <c r="C225" s="4" t="s">
        <v>64</v>
      </c>
      <c r="D225" s="3" t="s">
        <v>136</v>
      </c>
      <c r="E225" s="6" t="s">
        <v>11</v>
      </c>
      <c r="F225" s="5">
        <f t="shared" si="6"/>
        <v>1248</v>
      </c>
      <c r="G225" s="5">
        <f t="shared" si="7"/>
        <v>0</v>
      </c>
      <c r="H225" s="8">
        <v>440</v>
      </c>
      <c r="I225" s="8">
        <v>0</v>
      </c>
      <c r="J225">
        <v>0</v>
      </c>
      <c r="K225">
        <v>0</v>
      </c>
      <c r="L225">
        <v>408</v>
      </c>
      <c r="M225">
        <v>0</v>
      </c>
      <c r="N225" s="9">
        <v>400</v>
      </c>
      <c r="O225" s="9">
        <v>0</v>
      </c>
    </row>
    <row r="226" spans="1:15" x14ac:dyDescent="0.35">
      <c r="A226" s="3" t="s">
        <v>2</v>
      </c>
      <c r="B226" s="3" t="s">
        <v>3</v>
      </c>
      <c r="C226" s="4" t="s">
        <v>64</v>
      </c>
      <c r="D226" s="3" t="s">
        <v>136</v>
      </c>
      <c r="E226" s="7" t="s">
        <v>47</v>
      </c>
      <c r="F226" s="5">
        <f t="shared" si="6"/>
        <v>420</v>
      </c>
      <c r="G226" s="5">
        <f t="shared" si="7"/>
        <v>0</v>
      </c>
      <c r="H226" s="8">
        <v>0</v>
      </c>
      <c r="I226" s="8">
        <v>0</v>
      </c>
      <c r="J226">
        <v>420</v>
      </c>
      <c r="K226">
        <v>0</v>
      </c>
      <c r="L226">
        <v>0</v>
      </c>
      <c r="M226">
        <v>0</v>
      </c>
      <c r="N226" s="9">
        <v>0</v>
      </c>
      <c r="O226" s="9">
        <v>0</v>
      </c>
    </row>
    <row r="227" spans="1:15" x14ac:dyDescent="0.35">
      <c r="A227" s="3" t="s">
        <v>2</v>
      </c>
      <c r="B227" s="3" t="s">
        <v>3</v>
      </c>
      <c r="C227" s="4" t="s">
        <v>64</v>
      </c>
      <c r="D227" s="3" t="s">
        <v>137</v>
      </c>
      <c r="E227" s="6" t="s">
        <v>11</v>
      </c>
      <c r="F227" s="5">
        <f t="shared" si="6"/>
        <v>1031.25</v>
      </c>
      <c r="G227" s="5">
        <f t="shared" si="7"/>
        <v>0</v>
      </c>
      <c r="H227" s="8">
        <v>1031.25</v>
      </c>
      <c r="I227" s="8">
        <v>0</v>
      </c>
      <c r="J227">
        <v>0</v>
      </c>
      <c r="K227">
        <v>0</v>
      </c>
      <c r="L227">
        <v>0</v>
      </c>
      <c r="M227">
        <v>0</v>
      </c>
      <c r="N227" s="9">
        <v>0</v>
      </c>
      <c r="O227" s="9">
        <v>0</v>
      </c>
    </row>
    <row r="228" spans="1:15" x14ac:dyDescent="0.35">
      <c r="A228" s="3" t="s">
        <v>2</v>
      </c>
      <c r="B228" s="3" t="s">
        <v>3</v>
      </c>
      <c r="C228" s="4" t="s">
        <v>64</v>
      </c>
      <c r="D228" s="3" t="s">
        <v>137</v>
      </c>
      <c r="E228" s="7" t="s">
        <v>47</v>
      </c>
      <c r="F228" s="5">
        <f t="shared" si="6"/>
        <v>4671.1499999999996</v>
      </c>
      <c r="G228" s="5">
        <f t="shared" si="7"/>
        <v>0</v>
      </c>
      <c r="H228" s="8">
        <v>1031.25</v>
      </c>
      <c r="I228" s="8">
        <v>0</v>
      </c>
      <c r="J228">
        <v>1131.9000000000001</v>
      </c>
      <c r="K228">
        <v>0</v>
      </c>
      <c r="L228">
        <v>1683</v>
      </c>
      <c r="M228">
        <v>0</v>
      </c>
      <c r="N228" s="9">
        <v>825</v>
      </c>
      <c r="O228" s="9">
        <v>0</v>
      </c>
    </row>
    <row r="229" spans="1:15" x14ac:dyDescent="0.35">
      <c r="A229" s="3" t="s">
        <v>2</v>
      </c>
      <c r="B229" s="3" t="s">
        <v>3</v>
      </c>
      <c r="C229" s="4" t="s">
        <v>64</v>
      </c>
      <c r="D229" s="3" t="s">
        <v>137</v>
      </c>
      <c r="E229" s="4" t="s">
        <v>8</v>
      </c>
      <c r="F229" s="5">
        <f t="shared" si="6"/>
        <v>2691.75</v>
      </c>
      <c r="G229" s="5">
        <f t="shared" si="7"/>
        <v>0</v>
      </c>
      <c r="H229" s="8">
        <v>1041.75</v>
      </c>
      <c r="I229" s="8">
        <v>0</v>
      </c>
      <c r="J229">
        <v>0</v>
      </c>
      <c r="K229">
        <v>0</v>
      </c>
      <c r="L229">
        <v>0</v>
      </c>
      <c r="M229">
        <v>0</v>
      </c>
      <c r="N229" s="9">
        <v>1650</v>
      </c>
      <c r="O229" s="9">
        <v>0</v>
      </c>
    </row>
    <row r="230" spans="1:15" x14ac:dyDescent="0.35">
      <c r="A230" s="3" t="s">
        <v>2</v>
      </c>
      <c r="B230" s="3" t="s">
        <v>3</v>
      </c>
      <c r="C230" s="4" t="s">
        <v>64</v>
      </c>
      <c r="D230" s="3" t="s">
        <v>138</v>
      </c>
      <c r="E230" s="4" t="s">
        <v>8</v>
      </c>
      <c r="F230" s="5">
        <f t="shared" si="6"/>
        <v>60</v>
      </c>
      <c r="G230" s="5">
        <f t="shared" si="7"/>
        <v>0</v>
      </c>
      <c r="H230" s="8">
        <v>60</v>
      </c>
      <c r="I230" s="8">
        <v>0</v>
      </c>
      <c r="J230">
        <v>0</v>
      </c>
      <c r="K230">
        <v>0</v>
      </c>
      <c r="L230">
        <v>0</v>
      </c>
      <c r="M230">
        <v>0</v>
      </c>
      <c r="N230" s="9">
        <v>0</v>
      </c>
      <c r="O230" s="9">
        <v>0</v>
      </c>
    </row>
    <row r="231" spans="1:15" x14ac:dyDescent="0.35">
      <c r="A231" s="3" t="s">
        <v>2</v>
      </c>
      <c r="B231" s="3" t="s">
        <v>3</v>
      </c>
      <c r="C231" s="4" t="s">
        <v>64</v>
      </c>
      <c r="D231" s="3" t="s">
        <v>139</v>
      </c>
      <c r="E231" s="7" t="s">
        <v>47</v>
      </c>
      <c r="F231" s="5">
        <f t="shared" si="6"/>
        <v>300</v>
      </c>
      <c r="G231" s="5">
        <f t="shared" si="7"/>
        <v>0</v>
      </c>
      <c r="H231" s="8">
        <v>300</v>
      </c>
      <c r="I231" s="8">
        <v>0</v>
      </c>
      <c r="J231">
        <v>0</v>
      </c>
      <c r="K231">
        <v>0</v>
      </c>
      <c r="L231">
        <v>0</v>
      </c>
      <c r="M231">
        <v>0</v>
      </c>
      <c r="N231" s="9">
        <v>0</v>
      </c>
      <c r="O231" s="9">
        <v>0</v>
      </c>
    </row>
    <row r="232" spans="1:15" x14ac:dyDescent="0.35">
      <c r="A232" s="3" t="s">
        <v>2</v>
      </c>
      <c r="B232" s="3" t="s">
        <v>3</v>
      </c>
      <c r="C232" s="4" t="s">
        <v>64</v>
      </c>
      <c r="D232" s="3" t="s">
        <v>140</v>
      </c>
      <c r="E232" s="4" t="s">
        <v>12</v>
      </c>
      <c r="F232" s="5">
        <f t="shared" si="6"/>
        <v>122.4</v>
      </c>
      <c r="G232" s="5">
        <f t="shared" si="7"/>
        <v>0</v>
      </c>
      <c r="H232" s="8">
        <v>0</v>
      </c>
      <c r="I232" s="8">
        <v>0</v>
      </c>
      <c r="J232">
        <v>0</v>
      </c>
      <c r="K232">
        <v>0</v>
      </c>
      <c r="L232">
        <v>122.4</v>
      </c>
      <c r="M232">
        <v>0</v>
      </c>
      <c r="N232" s="9">
        <v>0</v>
      </c>
      <c r="O232" s="9">
        <v>0</v>
      </c>
    </row>
    <row r="233" spans="1:15" x14ac:dyDescent="0.35">
      <c r="A233" s="3" t="s">
        <v>2</v>
      </c>
      <c r="B233" s="3" t="s">
        <v>3</v>
      </c>
      <c r="C233" s="4" t="s">
        <v>64</v>
      </c>
      <c r="D233" s="3" t="s">
        <v>141</v>
      </c>
      <c r="E233" s="6" t="s">
        <v>11</v>
      </c>
      <c r="F233" s="5">
        <f t="shared" si="6"/>
        <v>440</v>
      </c>
      <c r="G233" s="5">
        <f t="shared" si="7"/>
        <v>0</v>
      </c>
      <c r="H233" s="8">
        <v>440</v>
      </c>
      <c r="I233" s="8">
        <v>0</v>
      </c>
      <c r="J233">
        <v>0</v>
      </c>
      <c r="K233">
        <v>0</v>
      </c>
      <c r="L233">
        <v>0</v>
      </c>
      <c r="M233">
        <v>0</v>
      </c>
      <c r="N233" s="9">
        <v>0</v>
      </c>
      <c r="O233" s="9">
        <v>0</v>
      </c>
    </row>
    <row r="234" spans="1:15" x14ac:dyDescent="0.35">
      <c r="A234" s="3" t="s">
        <v>2</v>
      </c>
      <c r="B234" s="3" t="s">
        <v>3</v>
      </c>
      <c r="C234" s="4" t="s">
        <v>64</v>
      </c>
      <c r="D234" s="3" t="s">
        <v>141</v>
      </c>
      <c r="E234" s="7" t="s">
        <v>47</v>
      </c>
      <c r="F234" s="5">
        <f t="shared" si="6"/>
        <v>1249.5999999999999</v>
      </c>
      <c r="G234" s="5">
        <f t="shared" si="7"/>
        <v>0</v>
      </c>
      <c r="H234" s="8">
        <v>880</v>
      </c>
      <c r="I234" s="8">
        <v>0</v>
      </c>
      <c r="J234">
        <v>369.6</v>
      </c>
      <c r="K234">
        <v>0</v>
      </c>
      <c r="L234">
        <v>0</v>
      </c>
      <c r="M234">
        <v>0</v>
      </c>
      <c r="N234" s="9">
        <v>0</v>
      </c>
      <c r="O234" s="9">
        <v>0</v>
      </c>
    </row>
    <row r="235" spans="1:15" x14ac:dyDescent="0.35">
      <c r="A235" s="3" t="s">
        <v>2</v>
      </c>
      <c r="B235" s="3" t="s">
        <v>3</v>
      </c>
      <c r="C235" s="4" t="s">
        <v>64</v>
      </c>
      <c r="D235" s="3" t="s">
        <v>142</v>
      </c>
      <c r="E235" s="4" t="s">
        <v>8</v>
      </c>
      <c r="F235" s="5">
        <f t="shared" si="6"/>
        <v>50</v>
      </c>
      <c r="G235" s="5">
        <f t="shared" si="7"/>
        <v>0</v>
      </c>
      <c r="H235" s="8">
        <v>50</v>
      </c>
      <c r="I235" s="8">
        <v>0</v>
      </c>
      <c r="J235">
        <v>0</v>
      </c>
      <c r="K235">
        <v>0</v>
      </c>
      <c r="L235">
        <v>0</v>
      </c>
      <c r="M235">
        <v>0</v>
      </c>
      <c r="N235" s="9">
        <v>0</v>
      </c>
      <c r="O235" s="9">
        <v>0</v>
      </c>
    </row>
    <row r="236" spans="1:15" x14ac:dyDescent="0.35">
      <c r="A236" s="3" t="s">
        <v>2</v>
      </c>
      <c r="B236" s="3" t="s">
        <v>3</v>
      </c>
      <c r="C236" s="4" t="s">
        <v>64</v>
      </c>
      <c r="D236" s="3" t="s">
        <v>143</v>
      </c>
      <c r="E236" s="4" t="s">
        <v>8</v>
      </c>
      <c r="F236" s="5">
        <f t="shared" si="6"/>
        <v>67.2</v>
      </c>
      <c r="G236" s="5">
        <f t="shared" si="7"/>
        <v>0</v>
      </c>
      <c r="H236" s="8">
        <v>0</v>
      </c>
      <c r="I236" s="8">
        <v>0</v>
      </c>
      <c r="J236">
        <v>67.2</v>
      </c>
      <c r="K236">
        <v>0</v>
      </c>
      <c r="L236">
        <v>0</v>
      </c>
      <c r="M236">
        <v>0</v>
      </c>
      <c r="N236" s="9">
        <v>0</v>
      </c>
      <c r="O236" s="9">
        <v>0</v>
      </c>
    </row>
    <row r="237" spans="1:15" x14ac:dyDescent="0.35">
      <c r="A237" s="3" t="s">
        <v>2</v>
      </c>
      <c r="B237" s="3" t="s">
        <v>3</v>
      </c>
      <c r="C237" s="4" t="s">
        <v>64</v>
      </c>
      <c r="D237" s="3" t="s">
        <v>144</v>
      </c>
      <c r="E237" s="6" t="s">
        <v>11</v>
      </c>
      <c r="F237" s="5">
        <f t="shared" si="6"/>
        <v>300</v>
      </c>
      <c r="G237" s="5">
        <f t="shared" si="7"/>
        <v>0</v>
      </c>
      <c r="H237" s="8">
        <v>300</v>
      </c>
      <c r="I237" s="8">
        <v>0</v>
      </c>
      <c r="J237">
        <v>0</v>
      </c>
      <c r="K237">
        <v>0</v>
      </c>
      <c r="L237">
        <v>0</v>
      </c>
      <c r="M237">
        <v>0</v>
      </c>
      <c r="N237" s="9">
        <v>0</v>
      </c>
      <c r="O237" s="9">
        <v>0</v>
      </c>
    </row>
    <row r="238" spans="1:15" x14ac:dyDescent="0.35">
      <c r="A238" s="3" t="s">
        <v>2</v>
      </c>
      <c r="B238" s="3" t="s">
        <v>3</v>
      </c>
      <c r="C238" s="4" t="s">
        <v>64</v>
      </c>
      <c r="D238" s="3" t="s">
        <v>144</v>
      </c>
      <c r="E238" s="4" t="s">
        <v>8</v>
      </c>
      <c r="F238" s="5">
        <f t="shared" si="6"/>
        <v>10.5</v>
      </c>
      <c r="G238" s="5">
        <f t="shared" si="7"/>
        <v>0</v>
      </c>
      <c r="H238" s="8">
        <v>10.5</v>
      </c>
      <c r="I238" s="8">
        <v>0</v>
      </c>
      <c r="J238">
        <v>0</v>
      </c>
      <c r="K238">
        <v>0</v>
      </c>
      <c r="L238">
        <v>0</v>
      </c>
      <c r="M238">
        <v>0</v>
      </c>
      <c r="N238" s="9">
        <v>0</v>
      </c>
      <c r="O238" s="9">
        <v>0</v>
      </c>
    </row>
    <row r="239" spans="1:15" x14ac:dyDescent="0.35">
      <c r="A239" s="3" t="s">
        <v>2</v>
      </c>
      <c r="B239" s="3" t="s">
        <v>3</v>
      </c>
      <c r="C239" s="4" t="s">
        <v>64</v>
      </c>
      <c r="D239" s="3" t="s">
        <v>144</v>
      </c>
      <c r="E239" s="4" t="s">
        <v>6</v>
      </c>
      <c r="F239" s="5">
        <f t="shared" si="6"/>
        <v>80</v>
      </c>
      <c r="G239" s="5">
        <f t="shared" si="7"/>
        <v>0</v>
      </c>
      <c r="H239" s="8">
        <v>80</v>
      </c>
      <c r="I239" s="8">
        <v>0</v>
      </c>
      <c r="J239">
        <v>0</v>
      </c>
      <c r="K239">
        <v>0</v>
      </c>
      <c r="L239">
        <v>0</v>
      </c>
      <c r="M239">
        <v>0</v>
      </c>
      <c r="N239" s="9">
        <v>0</v>
      </c>
      <c r="O239" s="9">
        <v>0</v>
      </c>
    </row>
    <row r="240" spans="1:15" x14ac:dyDescent="0.35">
      <c r="A240" s="3" t="s">
        <v>2</v>
      </c>
      <c r="B240" s="3" t="s">
        <v>3</v>
      </c>
      <c r="C240" s="4" t="s">
        <v>64</v>
      </c>
      <c r="D240" s="3" t="s">
        <v>145</v>
      </c>
      <c r="E240" s="4" t="s">
        <v>13</v>
      </c>
      <c r="F240" s="5">
        <f t="shared" si="6"/>
        <v>122.4</v>
      </c>
      <c r="G240" s="5">
        <f t="shared" si="7"/>
        <v>500</v>
      </c>
      <c r="H240" s="8">
        <v>0</v>
      </c>
      <c r="I240" s="8">
        <v>500</v>
      </c>
      <c r="J240">
        <v>0</v>
      </c>
      <c r="K240">
        <v>0</v>
      </c>
      <c r="L240">
        <v>122.4</v>
      </c>
      <c r="M240">
        <v>0</v>
      </c>
      <c r="N240" s="9">
        <v>0</v>
      </c>
      <c r="O240" s="9">
        <v>0</v>
      </c>
    </row>
    <row r="241" spans="1:15" x14ac:dyDescent="0.35">
      <c r="A241" s="3" t="s">
        <v>2</v>
      </c>
      <c r="B241" s="3" t="s">
        <v>3</v>
      </c>
      <c r="C241" s="4" t="s">
        <v>64</v>
      </c>
      <c r="D241" s="3" t="s">
        <v>146</v>
      </c>
      <c r="E241" s="4" t="s">
        <v>6</v>
      </c>
      <c r="F241" s="5">
        <f t="shared" si="6"/>
        <v>0</v>
      </c>
      <c r="G241" s="5">
        <f t="shared" si="7"/>
        <v>1031.25</v>
      </c>
      <c r="H241" s="8">
        <v>0</v>
      </c>
      <c r="I241" s="8">
        <v>1031.25</v>
      </c>
      <c r="J241">
        <v>0</v>
      </c>
      <c r="K241">
        <v>0</v>
      </c>
      <c r="L241">
        <v>0</v>
      </c>
      <c r="M241">
        <v>0</v>
      </c>
      <c r="N241" s="9">
        <v>0</v>
      </c>
      <c r="O241" s="9">
        <v>0</v>
      </c>
    </row>
    <row r="242" spans="1:15" x14ac:dyDescent="0.35">
      <c r="A242" s="3" t="s">
        <v>2</v>
      </c>
      <c r="B242" s="3" t="s">
        <v>3</v>
      </c>
      <c r="C242" s="4" t="s">
        <v>64</v>
      </c>
      <c r="D242" s="3" t="s">
        <v>146</v>
      </c>
      <c r="E242" s="4" t="s">
        <v>12</v>
      </c>
      <c r="F242" s="5">
        <f t="shared" si="6"/>
        <v>869.6</v>
      </c>
      <c r="G242" s="5">
        <f t="shared" si="7"/>
        <v>0</v>
      </c>
      <c r="H242" s="8">
        <v>500</v>
      </c>
      <c r="I242" s="8">
        <v>0</v>
      </c>
      <c r="J242">
        <v>369.6</v>
      </c>
      <c r="K242">
        <v>0</v>
      </c>
      <c r="L242">
        <v>0</v>
      </c>
      <c r="M242">
        <v>0</v>
      </c>
      <c r="N242" s="9">
        <v>0</v>
      </c>
      <c r="O242" s="9">
        <v>0</v>
      </c>
    </row>
    <row r="243" spans="1:15" x14ac:dyDescent="0.35">
      <c r="A243" s="3" t="s">
        <v>2</v>
      </c>
      <c r="B243" s="3" t="s">
        <v>3</v>
      </c>
      <c r="C243" s="4" t="s">
        <v>64</v>
      </c>
      <c r="D243" s="3" t="s">
        <v>147</v>
      </c>
      <c r="E243" s="6" t="s">
        <v>11</v>
      </c>
      <c r="F243" s="5">
        <f t="shared" si="6"/>
        <v>369.6</v>
      </c>
      <c r="G243" s="5">
        <f t="shared" si="7"/>
        <v>0</v>
      </c>
      <c r="H243" s="8">
        <v>0</v>
      </c>
      <c r="I243" s="8">
        <v>0</v>
      </c>
      <c r="J243">
        <v>369.6</v>
      </c>
      <c r="K243">
        <v>0</v>
      </c>
      <c r="L243">
        <v>0</v>
      </c>
      <c r="M243">
        <v>0</v>
      </c>
      <c r="N243" s="9">
        <v>0</v>
      </c>
      <c r="O243" s="9">
        <v>0</v>
      </c>
    </row>
    <row r="244" spans="1:15" x14ac:dyDescent="0.35">
      <c r="A244" s="3" t="s">
        <v>2</v>
      </c>
      <c r="B244" s="3" t="s">
        <v>3</v>
      </c>
      <c r="C244" s="4" t="s">
        <v>64</v>
      </c>
      <c r="D244" s="3" t="s">
        <v>148</v>
      </c>
      <c r="E244" s="4" t="s">
        <v>8</v>
      </c>
      <c r="F244" s="5">
        <f t="shared" si="6"/>
        <v>0</v>
      </c>
      <c r="G244" s="5">
        <f t="shared" si="7"/>
        <v>500</v>
      </c>
      <c r="H244" s="8">
        <v>0</v>
      </c>
      <c r="I244" s="8">
        <v>500</v>
      </c>
      <c r="J244">
        <v>0</v>
      </c>
      <c r="K244">
        <v>0</v>
      </c>
      <c r="L244">
        <v>0</v>
      </c>
      <c r="M244">
        <v>0</v>
      </c>
      <c r="N244" s="9">
        <v>0</v>
      </c>
      <c r="O244" s="9">
        <v>0</v>
      </c>
    </row>
    <row r="245" spans="1:15" x14ac:dyDescent="0.35">
      <c r="A245" s="3" t="s">
        <v>2</v>
      </c>
      <c r="B245" s="3" t="s">
        <v>3</v>
      </c>
      <c r="C245" s="4" t="s">
        <v>64</v>
      </c>
      <c r="D245" s="3" t="s">
        <v>148</v>
      </c>
      <c r="E245" s="4" t="s">
        <v>6</v>
      </c>
      <c r="F245" s="5">
        <f t="shared" si="6"/>
        <v>0</v>
      </c>
      <c r="G245" s="5">
        <f t="shared" si="7"/>
        <v>500</v>
      </c>
      <c r="H245" s="8">
        <v>0</v>
      </c>
      <c r="I245" s="8">
        <v>500</v>
      </c>
      <c r="J245">
        <v>0</v>
      </c>
      <c r="K245">
        <v>0</v>
      </c>
      <c r="L245">
        <v>0</v>
      </c>
      <c r="M245">
        <v>0</v>
      </c>
      <c r="N245" s="9">
        <v>0</v>
      </c>
      <c r="O245" s="9">
        <v>0</v>
      </c>
    </row>
    <row r="246" spans="1:15" x14ac:dyDescent="0.35">
      <c r="A246" s="3" t="s">
        <v>2</v>
      </c>
      <c r="B246" s="3" t="s">
        <v>3</v>
      </c>
      <c r="C246" s="4" t="s">
        <v>64</v>
      </c>
      <c r="D246" s="3" t="s">
        <v>149</v>
      </c>
      <c r="E246" s="4" t="s">
        <v>6</v>
      </c>
      <c r="F246" s="5">
        <f t="shared" si="6"/>
        <v>0</v>
      </c>
      <c r="G246" s="5">
        <f t="shared" si="7"/>
        <v>300</v>
      </c>
      <c r="H246" s="8">
        <v>0</v>
      </c>
      <c r="I246" s="8">
        <v>300</v>
      </c>
      <c r="J246">
        <v>0</v>
      </c>
      <c r="K246">
        <v>0</v>
      </c>
      <c r="L246">
        <v>0</v>
      </c>
      <c r="M246">
        <v>0</v>
      </c>
      <c r="N246" s="9">
        <v>0</v>
      </c>
      <c r="O246" s="9">
        <v>0</v>
      </c>
    </row>
    <row r="247" spans="1:15" x14ac:dyDescent="0.35">
      <c r="A247" s="3" t="s">
        <v>2</v>
      </c>
      <c r="B247" s="3" t="s">
        <v>3</v>
      </c>
      <c r="C247" s="4" t="s">
        <v>64</v>
      </c>
      <c r="D247" s="3" t="s">
        <v>149</v>
      </c>
      <c r="E247" s="4" t="s">
        <v>12</v>
      </c>
      <c r="F247" s="5">
        <f t="shared" si="6"/>
        <v>367.2</v>
      </c>
      <c r="G247" s="5">
        <f t="shared" si="7"/>
        <v>0</v>
      </c>
      <c r="H247" s="8">
        <v>0</v>
      </c>
      <c r="I247" s="8">
        <v>0</v>
      </c>
      <c r="J247">
        <v>0</v>
      </c>
      <c r="K247">
        <v>0</v>
      </c>
      <c r="L247">
        <v>367.2</v>
      </c>
      <c r="M247">
        <v>0</v>
      </c>
      <c r="N247" s="9">
        <v>0</v>
      </c>
      <c r="O247" s="9">
        <v>0</v>
      </c>
    </row>
    <row r="248" spans="1:15" x14ac:dyDescent="0.35">
      <c r="A248" s="3" t="s">
        <v>2</v>
      </c>
      <c r="B248" s="3" t="s">
        <v>3</v>
      </c>
      <c r="C248" s="4" t="s">
        <v>64</v>
      </c>
      <c r="D248" s="3" t="s">
        <v>150</v>
      </c>
      <c r="E248" s="7" t="s">
        <v>47</v>
      </c>
      <c r="F248" s="5">
        <f t="shared" si="6"/>
        <v>6522.12</v>
      </c>
      <c r="G248" s="5">
        <f t="shared" si="7"/>
        <v>0</v>
      </c>
      <c r="H248" s="8">
        <v>0</v>
      </c>
      <c r="I248" s="8">
        <v>0</v>
      </c>
      <c r="J248">
        <v>1801.8</v>
      </c>
      <c r="K248">
        <v>0</v>
      </c>
      <c r="L248">
        <v>1750.32</v>
      </c>
      <c r="M248">
        <v>0</v>
      </c>
      <c r="N248" s="9">
        <v>2970</v>
      </c>
      <c r="O248" s="9">
        <v>0</v>
      </c>
    </row>
    <row r="249" spans="1:15" x14ac:dyDescent="0.35">
      <c r="A249" s="3" t="s">
        <v>2</v>
      </c>
      <c r="B249" s="3" t="s">
        <v>3</v>
      </c>
      <c r="C249" s="4" t="s">
        <v>64</v>
      </c>
      <c r="D249" s="3" t="s">
        <v>151</v>
      </c>
      <c r="E249" s="7" t="s">
        <v>47</v>
      </c>
      <c r="F249" s="5">
        <f t="shared" si="6"/>
        <v>1856.25</v>
      </c>
      <c r="G249" s="5">
        <f t="shared" si="7"/>
        <v>0</v>
      </c>
      <c r="H249" s="8">
        <v>1856.25</v>
      </c>
      <c r="I249" s="8">
        <v>0</v>
      </c>
      <c r="J249">
        <v>0</v>
      </c>
      <c r="K249">
        <v>0</v>
      </c>
      <c r="L249">
        <v>0</v>
      </c>
      <c r="M249">
        <v>0</v>
      </c>
      <c r="N249" s="9">
        <v>0</v>
      </c>
      <c r="O249" s="9">
        <v>0</v>
      </c>
    </row>
    <row r="250" spans="1:15" x14ac:dyDescent="0.35">
      <c r="A250" s="3" t="s">
        <v>2</v>
      </c>
      <c r="B250" s="3" t="s">
        <v>3</v>
      </c>
      <c r="C250" s="4" t="s">
        <v>64</v>
      </c>
      <c r="D250" s="3" t="s">
        <v>151</v>
      </c>
      <c r="E250" s="4" t="s">
        <v>8</v>
      </c>
      <c r="F250" s="5">
        <f t="shared" si="6"/>
        <v>388.16250000000002</v>
      </c>
      <c r="G250" s="5">
        <f t="shared" si="7"/>
        <v>0</v>
      </c>
      <c r="H250" s="8">
        <v>18.5625</v>
      </c>
      <c r="I250" s="8">
        <v>0</v>
      </c>
      <c r="J250">
        <v>369.6</v>
      </c>
      <c r="K250">
        <v>0</v>
      </c>
      <c r="L250">
        <v>0</v>
      </c>
      <c r="M250">
        <v>0</v>
      </c>
      <c r="N250" s="9">
        <v>0</v>
      </c>
      <c r="O250" s="9">
        <v>0</v>
      </c>
    </row>
    <row r="251" spans="1:15" x14ac:dyDescent="0.35">
      <c r="A251" s="3" t="s">
        <v>2</v>
      </c>
      <c r="B251" s="3" t="s">
        <v>3</v>
      </c>
      <c r="C251" s="4" t="s">
        <v>64</v>
      </c>
      <c r="D251" s="3" t="s">
        <v>152</v>
      </c>
      <c r="E251" s="6" t="s">
        <v>11</v>
      </c>
      <c r="F251" s="5">
        <f t="shared" si="6"/>
        <v>440</v>
      </c>
      <c r="G251" s="5">
        <f t="shared" si="7"/>
        <v>0</v>
      </c>
      <c r="H251" s="8">
        <v>440</v>
      </c>
      <c r="I251" s="8">
        <v>0</v>
      </c>
      <c r="J251">
        <v>0</v>
      </c>
      <c r="K251">
        <v>0</v>
      </c>
      <c r="L251">
        <v>0</v>
      </c>
      <c r="M251">
        <v>0</v>
      </c>
      <c r="N251" s="9">
        <v>0</v>
      </c>
      <c r="O251" s="9">
        <v>0</v>
      </c>
    </row>
    <row r="252" spans="1:15" x14ac:dyDescent="0.35">
      <c r="A252" s="3" t="s">
        <v>2</v>
      </c>
      <c r="B252" s="3" t="s">
        <v>3</v>
      </c>
      <c r="C252" s="4" t="s">
        <v>64</v>
      </c>
      <c r="D252" s="3" t="s">
        <v>152</v>
      </c>
      <c r="E252" s="4" t="s">
        <v>12</v>
      </c>
      <c r="F252" s="5">
        <f t="shared" si="6"/>
        <v>440</v>
      </c>
      <c r="G252" s="5">
        <f t="shared" si="7"/>
        <v>0</v>
      </c>
      <c r="H252" s="8">
        <v>440</v>
      </c>
      <c r="I252" s="8">
        <v>0</v>
      </c>
      <c r="J252">
        <v>0</v>
      </c>
      <c r="K252">
        <v>0</v>
      </c>
      <c r="L252">
        <v>0</v>
      </c>
      <c r="M252">
        <v>0</v>
      </c>
      <c r="N252" s="9">
        <v>0</v>
      </c>
      <c r="O252" s="9">
        <v>0</v>
      </c>
    </row>
    <row r="253" spans="1:15" x14ac:dyDescent="0.35">
      <c r="A253" s="3" t="s">
        <v>2</v>
      </c>
      <c r="B253" s="3" t="s">
        <v>3</v>
      </c>
      <c r="C253" s="4" t="s">
        <v>64</v>
      </c>
      <c r="D253" s="3" t="s">
        <v>153</v>
      </c>
      <c r="E253" s="7" t="s">
        <v>47</v>
      </c>
      <c r="F253" s="5">
        <f t="shared" si="6"/>
        <v>3136.3199999999997</v>
      </c>
      <c r="G253" s="5">
        <f t="shared" si="7"/>
        <v>0</v>
      </c>
      <c r="H253" s="8">
        <v>907.5</v>
      </c>
      <c r="I253" s="8">
        <v>0</v>
      </c>
      <c r="J253">
        <v>762.3</v>
      </c>
      <c r="K253">
        <v>0</v>
      </c>
      <c r="L253">
        <v>740.52</v>
      </c>
      <c r="M253">
        <v>0</v>
      </c>
      <c r="N253" s="9">
        <v>726</v>
      </c>
      <c r="O253" s="9">
        <v>0</v>
      </c>
    </row>
    <row r="254" spans="1:15" x14ac:dyDescent="0.35">
      <c r="A254" s="3" t="s">
        <v>2</v>
      </c>
      <c r="B254" s="3" t="s">
        <v>3</v>
      </c>
      <c r="C254" s="4" t="s">
        <v>64</v>
      </c>
      <c r="D254" s="3" t="s">
        <v>154</v>
      </c>
      <c r="E254" s="6" t="s">
        <v>11</v>
      </c>
      <c r="F254" s="5">
        <f t="shared" si="6"/>
        <v>2147.1</v>
      </c>
      <c r="G254" s="5">
        <f t="shared" si="7"/>
        <v>0</v>
      </c>
      <c r="H254" s="8">
        <v>900</v>
      </c>
      <c r="I254" s="8">
        <v>0</v>
      </c>
      <c r="J254">
        <v>762.3</v>
      </c>
      <c r="K254">
        <v>0</v>
      </c>
      <c r="L254">
        <v>244.8</v>
      </c>
      <c r="M254">
        <v>0</v>
      </c>
      <c r="N254" s="9">
        <v>240</v>
      </c>
      <c r="O254" s="9">
        <v>0</v>
      </c>
    </row>
    <row r="255" spans="1:15" x14ac:dyDescent="0.35">
      <c r="A255" s="3" t="s">
        <v>2</v>
      </c>
      <c r="B255" s="3" t="s">
        <v>3</v>
      </c>
      <c r="C255" s="4" t="s">
        <v>64</v>
      </c>
      <c r="D255" s="3" t="s">
        <v>154</v>
      </c>
      <c r="E255" s="7" t="s">
        <v>47</v>
      </c>
      <c r="F255" s="5">
        <f t="shared" si="6"/>
        <v>17315.099999999999</v>
      </c>
      <c r="G255" s="5">
        <f t="shared" si="7"/>
        <v>0</v>
      </c>
      <c r="H255" s="8">
        <v>3712.5</v>
      </c>
      <c r="I255" s="8">
        <v>0</v>
      </c>
      <c r="J255">
        <v>3118.5</v>
      </c>
      <c r="K255">
        <v>0</v>
      </c>
      <c r="L255">
        <v>4544.1000000000004</v>
      </c>
      <c r="M255">
        <v>0</v>
      </c>
      <c r="N255" s="9">
        <v>5940</v>
      </c>
      <c r="O255" s="9">
        <v>0</v>
      </c>
    </row>
    <row r="256" spans="1:15" x14ac:dyDescent="0.35">
      <c r="A256" s="3" t="s">
        <v>2</v>
      </c>
      <c r="B256" s="3" t="s">
        <v>3</v>
      </c>
      <c r="C256" s="4" t="s">
        <v>64</v>
      </c>
      <c r="D256" s="3" t="s">
        <v>154</v>
      </c>
      <c r="E256" s="4" t="s">
        <v>8</v>
      </c>
      <c r="F256" s="5">
        <f t="shared" si="6"/>
        <v>540</v>
      </c>
      <c r="G256" s="5">
        <f t="shared" si="7"/>
        <v>0</v>
      </c>
      <c r="H256" s="8">
        <v>300</v>
      </c>
      <c r="I256" s="8">
        <v>0</v>
      </c>
      <c r="J256">
        <v>0</v>
      </c>
      <c r="K256">
        <v>0</v>
      </c>
      <c r="L256">
        <v>0</v>
      </c>
      <c r="M256">
        <v>0</v>
      </c>
      <c r="N256" s="9">
        <v>240</v>
      </c>
      <c r="O256" s="9">
        <v>0</v>
      </c>
    </row>
    <row r="257" spans="1:15" x14ac:dyDescent="0.35">
      <c r="A257" s="3" t="s">
        <v>2</v>
      </c>
      <c r="B257" s="3" t="s">
        <v>3</v>
      </c>
      <c r="C257" s="4" t="s">
        <v>64</v>
      </c>
      <c r="D257" s="3" t="s">
        <v>154</v>
      </c>
      <c r="E257" s="4" t="s">
        <v>12</v>
      </c>
      <c r="F257" s="5">
        <f t="shared" si="6"/>
        <v>0</v>
      </c>
      <c r="G257" s="5">
        <f t="shared" si="7"/>
        <v>10247.25</v>
      </c>
      <c r="H257" s="8">
        <v>0</v>
      </c>
      <c r="I257" s="8">
        <v>600</v>
      </c>
      <c r="J257">
        <v>0</v>
      </c>
      <c r="K257">
        <v>4677.75</v>
      </c>
      <c r="L257">
        <v>0</v>
      </c>
      <c r="M257">
        <v>1759.5</v>
      </c>
      <c r="N257" s="9">
        <v>0</v>
      </c>
      <c r="O257" s="9">
        <v>3210</v>
      </c>
    </row>
    <row r="258" spans="1:15" x14ac:dyDescent="0.35">
      <c r="A258" s="3" t="s">
        <v>2</v>
      </c>
      <c r="B258" s="3" t="s">
        <v>3</v>
      </c>
      <c r="C258" s="4" t="s">
        <v>64</v>
      </c>
      <c r="D258" s="3" t="s">
        <v>155</v>
      </c>
      <c r="E258" s="4" t="s">
        <v>6</v>
      </c>
      <c r="F258" s="5">
        <f t="shared" si="6"/>
        <v>0</v>
      </c>
      <c r="G258" s="5">
        <f t="shared" si="7"/>
        <v>1514.7</v>
      </c>
      <c r="H258" s="8">
        <v>0</v>
      </c>
      <c r="I258" s="8">
        <v>0</v>
      </c>
      <c r="J258">
        <v>0</v>
      </c>
      <c r="K258">
        <v>0</v>
      </c>
      <c r="L258">
        <v>0</v>
      </c>
      <c r="M258">
        <v>1514.7</v>
      </c>
      <c r="N258" s="9">
        <v>0</v>
      </c>
      <c r="O258" s="9">
        <v>0</v>
      </c>
    </row>
    <row r="259" spans="1:15" x14ac:dyDescent="0.35">
      <c r="A259" s="3" t="s">
        <v>2</v>
      </c>
      <c r="B259" s="3" t="s">
        <v>3</v>
      </c>
      <c r="C259" s="4" t="s">
        <v>64</v>
      </c>
      <c r="D259" s="3" t="s">
        <v>156</v>
      </c>
      <c r="E259" s="7" t="s">
        <v>47</v>
      </c>
      <c r="F259" s="5">
        <f t="shared" ref="F259:F322" si="8">SUM(H259,J259,L259,N259)</f>
        <v>900</v>
      </c>
      <c r="G259" s="5">
        <f t="shared" ref="G259:G322" si="9">SUM(I259,K259,M259,O259)</f>
        <v>0</v>
      </c>
      <c r="H259" s="8">
        <v>500</v>
      </c>
      <c r="I259" s="8">
        <v>0</v>
      </c>
      <c r="J259">
        <v>0</v>
      </c>
      <c r="K259">
        <v>0</v>
      </c>
      <c r="L259">
        <v>0</v>
      </c>
      <c r="M259">
        <v>0</v>
      </c>
      <c r="N259" s="9">
        <v>400</v>
      </c>
      <c r="O259" s="9">
        <v>0</v>
      </c>
    </row>
    <row r="260" spans="1:15" x14ac:dyDescent="0.35">
      <c r="A260" s="3" t="s">
        <v>2</v>
      </c>
      <c r="B260" s="3" t="s">
        <v>3</v>
      </c>
      <c r="C260" s="4" t="s">
        <v>64</v>
      </c>
      <c r="D260" s="3" t="s">
        <v>157</v>
      </c>
      <c r="E260" s="4" t="s">
        <v>13</v>
      </c>
      <c r="F260" s="5">
        <f t="shared" si="8"/>
        <v>0</v>
      </c>
      <c r="G260" s="5">
        <f t="shared" si="9"/>
        <v>150</v>
      </c>
      <c r="H260" s="8">
        <v>0</v>
      </c>
      <c r="I260" s="8">
        <v>150</v>
      </c>
      <c r="J260">
        <v>0</v>
      </c>
      <c r="K260">
        <v>0</v>
      </c>
      <c r="L260">
        <v>0</v>
      </c>
      <c r="M260">
        <v>0</v>
      </c>
      <c r="N260" s="9">
        <v>0</v>
      </c>
      <c r="O260" s="9">
        <v>0</v>
      </c>
    </row>
    <row r="261" spans="1:15" x14ac:dyDescent="0.35">
      <c r="A261" s="3" t="s">
        <v>2</v>
      </c>
      <c r="B261" s="3" t="s">
        <v>3</v>
      </c>
      <c r="C261" s="4" t="s">
        <v>64</v>
      </c>
      <c r="D261" s="3" t="s">
        <v>158</v>
      </c>
      <c r="E261" s="7" t="s">
        <v>47</v>
      </c>
      <c r="F261" s="5">
        <f t="shared" si="8"/>
        <v>1728</v>
      </c>
      <c r="G261" s="5">
        <f t="shared" si="9"/>
        <v>0</v>
      </c>
      <c r="H261" s="8">
        <v>500</v>
      </c>
      <c r="I261" s="8">
        <v>0</v>
      </c>
      <c r="J261">
        <v>420</v>
      </c>
      <c r="K261">
        <v>0</v>
      </c>
      <c r="L261">
        <v>408</v>
      </c>
      <c r="M261">
        <v>0</v>
      </c>
      <c r="N261" s="9">
        <v>400</v>
      </c>
      <c r="O261" s="9">
        <v>0</v>
      </c>
    </row>
    <row r="262" spans="1:15" x14ac:dyDescent="0.35">
      <c r="A262" s="3" t="s">
        <v>2</v>
      </c>
      <c r="B262" s="3" t="s">
        <v>3</v>
      </c>
      <c r="C262" s="4" t="s">
        <v>64</v>
      </c>
      <c r="D262" s="3" t="s">
        <v>159</v>
      </c>
      <c r="E262" s="7" t="s">
        <v>47</v>
      </c>
      <c r="F262" s="5">
        <f t="shared" si="8"/>
        <v>300</v>
      </c>
      <c r="G262" s="5">
        <f t="shared" si="9"/>
        <v>0</v>
      </c>
      <c r="H262" s="8">
        <v>300</v>
      </c>
      <c r="I262" s="8">
        <v>0</v>
      </c>
      <c r="J262">
        <v>0</v>
      </c>
      <c r="K262">
        <v>0</v>
      </c>
      <c r="L262">
        <v>0</v>
      </c>
      <c r="M262">
        <v>0</v>
      </c>
      <c r="N262" s="9">
        <v>0</v>
      </c>
      <c r="O262" s="9">
        <v>0</v>
      </c>
    </row>
    <row r="263" spans="1:15" x14ac:dyDescent="0.35">
      <c r="A263" s="3" t="s">
        <v>2</v>
      </c>
      <c r="B263" s="3" t="s">
        <v>3</v>
      </c>
      <c r="C263" s="4" t="s">
        <v>64</v>
      </c>
      <c r="D263" s="3" t="s">
        <v>159</v>
      </c>
      <c r="E263" s="4" t="s">
        <v>8</v>
      </c>
      <c r="F263" s="5">
        <f t="shared" si="8"/>
        <v>252</v>
      </c>
      <c r="G263" s="5">
        <f t="shared" si="9"/>
        <v>0</v>
      </c>
      <c r="H263" s="8">
        <v>0</v>
      </c>
      <c r="I263" s="8">
        <v>0</v>
      </c>
      <c r="J263">
        <v>252</v>
      </c>
      <c r="K263">
        <v>0</v>
      </c>
      <c r="L263">
        <v>0</v>
      </c>
      <c r="M263">
        <v>0</v>
      </c>
      <c r="N263" s="9">
        <v>0</v>
      </c>
      <c r="O263" s="9">
        <v>0</v>
      </c>
    </row>
    <row r="264" spans="1:15" x14ac:dyDescent="0.35">
      <c r="A264" s="3" t="s">
        <v>2</v>
      </c>
      <c r="B264" s="3" t="s">
        <v>3</v>
      </c>
      <c r="C264" s="4" t="s">
        <v>64</v>
      </c>
      <c r="D264" s="3" t="s">
        <v>159</v>
      </c>
      <c r="E264" s="4" t="s">
        <v>12</v>
      </c>
      <c r="F264" s="5">
        <f t="shared" si="8"/>
        <v>126</v>
      </c>
      <c r="G264" s="5">
        <f t="shared" si="9"/>
        <v>0</v>
      </c>
      <c r="H264" s="8">
        <v>0</v>
      </c>
      <c r="I264" s="8">
        <v>0</v>
      </c>
      <c r="J264">
        <v>126</v>
      </c>
      <c r="K264">
        <v>0</v>
      </c>
      <c r="L264">
        <v>0</v>
      </c>
      <c r="M264">
        <v>0</v>
      </c>
      <c r="N264" s="9">
        <v>0</v>
      </c>
      <c r="O264" s="9">
        <v>0</v>
      </c>
    </row>
    <row r="265" spans="1:15" x14ac:dyDescent="0.35">
      <c r="A265" s="3" t="s">
        <v>2</v>
      </c>
      <c r="B265" s="3" t="s">
        <v>3</v>
      </c>
      <c r="C265" s="4" t="s">
        <v>64</v>
      </c>
      <c r="D265" s="3" t="s">
        <v>159</v>
      </c>
      <c r="E265" s="4" t="s">
        <v>13</v>
      </c>
      <c r="F265" s="5">
        <f t="shared" si="8"/>
        <v>0</v>
      </c>
      <c r="G265" s="5">
        <f t="shared" si="9"/>
        <v>500</v>
      </c>
      <c r="H265" s="8">
        <v>0</v>
      </c>
      <c r="I265" s="8">
        <v>500</v>
      </c>
      <c r="J265">
        <v>0</v>
      </c>
      <c r="K265">
        <v>0</v>
      </c>
      <c r="L265">
        <v>0</v>
      </c>
      <c r="M265">
        <v>0</v>
      </c>
      <c r="N265" s="9">
        <v>0</v>
      </c>
      <c r="O265" s="9">
        <v>0</v>
      </c>
    </row>
    <row r="266" spans="1:15" x14ac:dyDescent="0.35">
      <c r="A266" s="3" t="s">
        <v>2</v>
      </c>
      <c r="B266" s="3" t="s">
        <v>3</v>
      </c>
      <c r="C266" s="4" t="s">
        <v>160</v>
      </c>
      <c r="D266" s="3" t="s">
        <v>161</v>
      </c>
      <c r="E266" s="7" t="s">
        <v>47</v>
      </c>
      <c r="F266" s="5">
        <f t="shared" si="8"/>
        <v>762.3</v>
      </c>
      <c r="G266" s="5">
        <f t="shared" si="9"/>
        <v>0</v>
      </c>
      <c r="H266" s="8">
        <v>0</v>
      </c>
      <c r="I266" s="8">
        <v>0</v>
      </c>
      <c r="J266">
        <v>762.3</v>
      </c>
      <c r="K266">
        <v>0</v>
      </c>
      <c r="L266">
        <v>0</v>
      </c>
      <c r="M266">
        <v>0</v>
      </c>
      <c r="N266" s="9">
        <v>0</v>
      </c>
      <c r="O266" s="9">
        <v>0</v>
      </c>
    </row>
    <row r="267" spans="1:15" x14ac:dyDescent="0.35">
      <c r="A267" s="3" t="s">
        <v>2</v>
      </c>
      <c r="B267" s="3" t="s">
        <v>3</v>
      </c>
      <c r="C267" s="4" t="s">
        <v>160</v>
      </c>
      <c r="D267" s="3" t="s">
        <v>161</v>
      </c>
      <c r="E267" s="4" t="s">
        <v>8</v>
      </c>
      <c r="F267" s="5">
        <f t="shared" si="8"/>
        <v>369.6</v>
      </c>
      <c r="G267" s="5">
        <f t="shared" si="9"/>
        <v>0</v>
      </c>
      <c r="H267" s="8">
        <v>0</v>
      </c>
      <c r="I267" s="8">
        <v>0</v>
      </c>
      <c r="J267">
        <v>369.6</v>
      </c>
      <c r="K267">
        <v>0</v>
      </c>
      <c r="L267">
        <v>0</v>
      </c>
      <c r="M267">
        <v>0</v>
      </c>
      <c r="N267" s="9">
        <v>0</v>
      </c>
      <c r="O267" s="9">
        <v>0</v>
      </c>
    </row>
    <row r="268" spans="1:15" x14ac:dyDescent="0.35">
      <c r="A268" s="3" t="s">
        <v>2</v>
      </c>
      <c r="B268" s="3" t="s">
        <v>3</v>
      </c>
      <c r="C268" s="4" t="s">
        <v>160</v>
      </c>
      <c r="D268" s="3" t="s">
        <v>161</v>
      </c>
      <c r="E268" s="4" t="s">
        <v>14</v>
      </c>
      <c r="F268" s="5">
        <f t="shared" si="8"/>
        <v>2052.6</v>
      </c>
      <c r="G268" s="5">
        <f t="shared" si="9"/>
        <v>0</v>
      </c>
      <c r="H268" s="8">
        <v>0</v>
      </c>
      <c r="I268" s="8">
        <v>0</v>
      </c>
      <c r="J268">
        <v>369.6</v>
      </c>
      <c r="K268">
        <v>0</v>
      </c>
      <c r="L268">
        <v>1683</v>
      </c>
      <c r="M268">
        <v>0</v>
      </c>
      <c r="N268" s="9">
        <v>0</v>
      </c>
      <c r="O268" s="9">
        <v>0</v>
      </c>
    </row>
    <row r="269" spans="1:15" x14ac:dyDescent="0.35">
      <c r="A269" s="3" t="s">
        <v>2</v>
      </c>
      <c r="B269" s="3" t="s">
        <v>3</v>
      </c>
      <c r="C269" s="4" t="s">
        <v>160</v>
      </c>
      <c r="D269" s="3" t="s">
        <v>162</v>
      </c>
      <c r="E269" s="4" t="s">
        <v>13</v>
      </c>
      <c r="F269" s="5">
        <f t="shared" si="8"/>
        <v>15</v>
      </c>
      <c r="G269" s="5">
        <f t="shared" si="9"/>
        <v>0</v>
      </c>
      <c r="H269" s="8">
        <v>15</v>
      </c>
      <c r="I269" s="8">
        <v>0</v>
      </c>
      <c r="J269">
        <v>0</v>
      </c>
      <c r="K269">
        <v>0</v>
      </c>
      <c r="L269">
        <v>0</v>
      </c>
      <c r="M269">
        <v>0</v>
      </c>
      <c r="N269" s="9">
        <v>0</v>
      </c>
      <c r="O269" s="9">
        <v>0</v>
      </c>
    </row>
    <row r="270" spans="1:15" x14ac:dyDescent="0.35">
      <c r="A270" s="3" t="s">
        <v>2</v>
      </c>
      <c r="B270" s="3" t="s">
        <v>3</v>
      </c>
      <c r="C270" s="4" t="s">
        <v>160</v>
      </c>
      <c r="D270" s="3" t="s">
        <v>162</v>
      </c>
      <c r="E270" s="4" t="s">
        <v>14</v>
      </c>
      <c r="F270" s="5">
        <f t="shared" si="8"/>
        <v>450</v>
      </c>
      <c r="G270" s="5">
        <f t="shared" si="9"/>
        <v>0</v>
      </c>
      <c r="H270" s="8">
        <v>450</v>
      </c>
      <c r="I270" s="8">
        <v>0</v>
      </c>
      <c r="J270">
        <v>0</v>
      </c>
      <c r="K270">
        <v>0</v>
      </c>
      <c r="L270">
        <v>0</v>
      </c>
      <c r="M270">
        <v>0</v>
      </c>
      <c r="N270" s="9">
        <v>0</v>
      </c>
      <c r="O270" s="9">
        <v>0</v>
      </c>
    </row>
    <row r="271" spans="1:15" x14ac:dyDescent="0.35">
      <c r="A271" s="3" t="s">
        <v>2</v>
      </c>
      <c r="B271" s="3" t="s">
        <v>3</v>
      </c>
      <c r="C271" s="4" t="s">
        <v>160</v>
      </c>
      <c r="D271" s="3" t="s">
        <v>163</v>
      </c>
      <c r="E271" s="4" t="s">
        <v>14</v>
      </c>
      <c r="F271" s="5">
        <f t="shared" si="8"/>
        <v>270</v>
      </c>
      <c r="G271" s="5">
        <f t="shared" si="9"/>
        <v>0</v>
      </c>
      <c r="H271" s="8">
        <v>270</v>
      </c>
      <c r="I271" s="8">
        <v>0</v>
      </c>
      <c r="J271">
        <v>0</v>
      </c>
      <c r="K271">
        <v>0</v>
      </c>
      <c r="L271">
        <v>0</v>
      </c>
      <c r="M271">
        <v>0</v>
      </c>
      <c r="N271" s="9">
        <v>0</v>
      </c>
      <c r="O271" s="9">
        <v>0</v>
      </c>
    </row>
    <row r="272" spans="1:15" x14ac:dyDescent="0.35">
      <c r="A272" s="3" t="s">
        <v>2</v>
      </c>
      <c r="B272" s="3" t="s">
        <v>3</v>
      </c>
      <c r="C272" s="4" t="s">
        <v>160</v>
      </c>
      <c r="D272" s="3" t="s">
        <v>164</v>
      </c>
      <c r="E272" s="4" t="s">
        <v>14</v>
      </c>
      <c r="F272" s="5">
        <f t="shared" si="8"/>
        <v>0</v>
      </c>
      <c r="G272" s="5">
        <f t="shared" si="9"/>
        <v>15</v>
      </c>
      <c r="H272" s="8">
        <v>0</v>
      </c>
      <c r="I272" s="8">
        <v>15</v>
      </c>
      <c r="J272">
        <v>0</v>
      </c>
      <c r="K272">
        <v>0</v>
      </c>
      <c r="L272">
        <v>0</v>
      </c>
      <c r="M272">
        <v>0</v>
      </c>
      <c r="N272" s="9">
        <v>0</v>
      </c>
      <c r="O272" s="9">
        <v>0</v>
      </c>
    </row>
    <row r="273" spans="1:15" x14ac:dyDescent="0.35">
      <c r="A273" s="3" t="s">
        <v>2</v>
      </c>
      <c r="B273" s="3" t="s">
        <v>3</v>
      </c>
      <c r="C273" s="4" t="s">
        <v>160</v>
      </c>
      <c r="D273" s="3" t="s">
        <v>165</v>
      </c>
      <c r="E273" s="4" t="s">
        <v>8</v>
      </c>
      <c r="F273" s="5">
        <f t="shared" si="8"/>
        <v>252</v>
      </c>
      <c r="G273" s="5">
        <f t="shared" si="9"/>
        <v>0</v>
      </c>
      <c r="H273" s="8">
        <v>0</v>
      </c>
      <c r="I273" s="8">
        <v>0</v>
      </c>
      <c r="J273">
        <v>252</v>
      </c>
      <c r="K273">
        <v>0</v>
      </c>
      <c r="L273">
        <v>0</v>
      </c>
      <c r="M273">
        <v>0</v>
      </c>
      <c r="N273" s="9">
        <v>0</v>
      </c>
      <c r="O273" s="9">
        <v>0</v>
      </c>
    </row>
    <row r="274" spans="1:15" x14ac:dyDescent="0.35">
      <c r="A274" s="3" t="s">
        <v>2</v>
      </c>
      <c r="B274" s="3" t="s">
        <v>3</v>
      </c>
      <c r="C274" s="4" t="s">
        <v>160</v>
      </c>
      <c r="D274" s="3" t="s">
        <v>165</v>
      </c>
      <c r="E274" s="4" t="s">
        <v>12</v>
      </c>
      <c r="F274" s="5">
        <f t="shared" si="8"/>
        <v>907.5</v>
      </c>
      <c r="G274" s="5">
        <f t="shared" si="9"/>
        <v>0</v>
      </c>
      <c r="H274" s="8">
        <v>907.5</v>
      </c>
      <c r="I274" s="8">
        <v>0</v>
      </c>
      <c r="J274">
        <v>0</v>
      </c>
      <c r="K274">
        <v>0</v>
      </c>
      <c r="L274">
        <v>0</v>
      </c>
      <c r="M274">
        <v>0</v>
      </c>
      <c r="N274" s="9">
        <v>0</v>
      </c>
      <c r="O274" s="9">
        <v>0</v>
      </c>
    </row>
    <row r="275" spans="1:15" x14ac:dyDescent="0.35">
      <c r="A275" s="3" t="s">
        <v>2</v>
      </c>
      <c r="B275" s="3" t="s">
        <v>3</v>
      </c>
      <c r="C275" s="4" t="s">
        <v>160</v>
      </c>
      <c r="D275" s="3" t="s">
        <v>166</v>
      </c>
      <c r="E275" s="4" t="s">
        <v>8</v>
      </c>
      <c r="F275" s="5">
        <f t="shared" si="8"/>
        <v>67.2</v>
      </c>
      <c r="G275" s="5">
        <f t="shared" si="9"/>
        <v>0</v>
      </c>
      <c r="H275" s="8">
        <v>0</v>
      </c>
      <c r="I275" s="8">
        <v>0</v>
      </c>
      <c r="J275">
        <v>67.2</v>
      </c>
      <c r="K275">
        <v>0</v>
      </c>
      <c r="L275">
        <v>0</v>
      </c>
      <c r="M275">
        <v>0</v>
      </c>
      <c r="N275" s="9">
        <v>0</v>
      </c>
      <c r="O275" s="9">
        <v>0</v>
      </c>
    </row>
    <row r="276" spans="1:15" x14ac:dyDescent="0.35">
      <c r="A276" s="3" t="s">
        <v>2</v>
      </c>
      <c r="B276" s="3" t="s">
        <v>3</v>
      </c>
      <c r="C276" s="4" t="s">
        <v>160</v>
      </c>
      <c r="D276" s="3" t="s">
        <v>166</v>
      </c>
      <c r="E276" s="4" t="s">
        <v>6</v>
      </c>
      <c r="F276" s="5">
        <f t="shared" si="8"/>
        <v>300</v>
      </c>
      <c r="G276" s="5">
        <f t="shared" si="9"/>
        <v>0</v>
      </c>
      <c r="H276" s="8">
        <v>300</v>
      </c>
      <c r="I276" s="8">
        <v>0</v>
      </c>
      <c r="J276">
        <v>0</v>
      </c>
      <c r="K276">
        <v>0</v>
      </c>
      <c r="L276">
        <v>0</v>
      </c>
      <c r="M276">
        <v>0</v>
      </c>
      <c r="N276" s="9">
        <v>0</v>
      </c>
      <c r="O276" s="9">
        <v>0</v>
      </c>
    </row>
    <row r="277" spans="1:15" x14ac:dyDescent="0.35">
      <c r="A277" s="3" t="s">
        <v>2</v>
      </c>
      <c r="B277" s="3" t="s">
        <v>3</v>
      </c>
      <c r="C277" s="4" t="s">
        <v>160</v>
      </c>
      <c r="D277" s="3" t="s">
        <v>166</v>
      </c>
      <c r="E277" s="4" t="s">
        <v>13</v>
      </c>
      <c r="F277" s="5">
        <f t="shared" si="8"/>
        <v>18.75</v>
      </c>
      <c r="G277" s="5">
        <f t="shared" si="9"/>
        <v>0</v>
      </c>
      <c r="H277" s="8">
        <v>18.75</v>
      </c>
      <c r="I277" s="8">
        <v>0</v>
      </c>
      <c r="J277">
        <v>0</v>
      </c>
      <c r="K277">
        <v>0</v>
      </c>
      <c r="L277">
        <v>0</v>
      </c>
      <c r="M277">
        <v>0</v>
      </c>
      <c r="N277" s="9">
        <v>0</v>
      </c>
      <c r="O277" s="9">
        <v>0</v>
      </c>
    </row>
    <row r="278" spans="1:15" x14ac:dyDescent="0.35">
      <c r="A278" s="3" t="s">
        <v>2</v>
      </c>
      <c r="B278" s="3" t="s">
        <v>3</v>
      </c>
      <c r="C278" s="4" t="s">
        <v>160</v>
      </c>
      <c r="D278" s="3" t="s">
        <v>166</v>
      </c>
      <c r="E278" s="4" t="s">
        <v>14</v>
      </c>
      <c r="F278" s="5">
        <f t="shared" si="8"/>
        <v>600</v>
      </c>
      <c r="G278" s="5">
        <f t="shared" si="9"/>
        <v>0</v>
      </c>
      <c r="H278" s="8">
        <v>600</v>
      </c>
      <c r="I278" s="8">
        <v>0</v>
      </c>
      <c r="J278">
        <v>0</v>
      </c>
      <c r="K278">
        <v>0</v>
      </c>
      <c r="L278">
        <v>0</v>
      </c>
      <c r="M278">
        <v>0</v>
      </c>
      <c r="N278" s="9">
        <v>0</v>
      </c>
      <c r="O278" s="9">
        <v>0</v>
      </c>
    </row>
    <row r="279" spans="1:15" x14ac:dyDescent="0.35">
      <c r="A279" s="3" t="s">
        <v>2</v>
      </c>
      <c r="B279" s="3" t="s">
        <v>3</v>
      </c>
      <c r="C279" s="4" t="s">
        <v>160</v>
      </c>
      <c r="D279" s="3" t="s">
        <v>167</v>
      </c>
      <c r="E279" s="4" t="s">
        <v>8</v>
      </c>
      <c r="F279" s="5">
        <f t="shared" si="8"/>
        <v>67.2</v>
      </c>
      <c r="G279" s="5">
        <f t="shared" si="9"/>
        <v>0</v>
      </c>
      <c r="H279" s="8">
        <v>0</v>
      </c>
      <c r="I279" s="8">
        <v>0</v>
      </c>
      <c r="J279">
        <v>67.2</v>
      </c>
      <c r="K279">
        <v>0</v>
      </c>
      <c r="L279">
        <v>0</v>
      </c>
      <c r="M279">
        <v>0</v>
      </c>
      <c r="N279" s="9">
        <v>0</v>
      </c>
      <c r="O279" s="9">
        <v>0</v>
      </c>
    </row>
    <row r="280" spans="1:15" x14ac:dyDescent="0.35">
      <c r="A280" s="3" t="s">
        <v>2</v>
      </c>
      <c r="B280" s="3" t="s">
        <v>3</v>
      </c>
      <c r="C280" s="4" t="s">
        <v>168</v>
      </c>
      <c r="D280" s="3" t="s">
        <v>163</v>
      </c>
      <c r="E280" s="4" t="s">
        <v>13</v>
      </c>
      <c r="F280" s="5">
        <f t="shared" si="8"/>
        <v>0</v>
      </c>
      <c r="G280" s="5">
        <f t="shared" si="9"/>
        <v>15</v>
      </c>
      <c r="H280" s="8">
        <v>0</v>
      </c>
      <c r="I280" s="8">
        <v>15</v>
      </c>
      <c r="J280">
        <v>0</v>
      </c>
      <c r="K280">
        <v>0</v>
      </c>
      <c r="L280">
        <v>0</v>
      </c>
      <c r="M280">
        <v>0</v>
      </c>
      <c r="N280" s="9">
        <v>0</v>
      </c>
      <c r="O280" s="9">
        <v>0</v>
      </c>
    </row>
    <row r="281" spans="1:15" x14ac:dyDescent="0.35">
      <c r="A281" s="3" t="s">
        <v>2</v>
      </c>
      <c r="B281" s="3" t="s">
        <v>3</v>
      </c>
      <c r="C281" s="4" t="s">
        <v>168</v>
      </c>
      <c r="D281" s="3" t="s">
        <v>169</v>
      </c>
      <c r="E281" s="4" t="s">
        <v>12</v>
      </c>
      <c r="F281" s="5">
        <f t="shared" si="8"/>
        <v>122.4</v>
      </c>
      <c r="G281" s="5">
        <f t="shared" si="9"/>
        <v>0</v>
      </c>
      <c r="H281" s="8">
        <v>0</v>
      </c>
      <c r="I281" s="8">
        <v>0</v>
      </c>
      <c r="J281">
        <v>0</v>
      </c>
      <c r="K281">
        <v>0</v>
      </c>
      <c r="L281">
        <v>122.4</v>
      </c>
      <c r="M281">
        <v>0</v>
      </c>
      <c r="N281" s="9">
        <v>0</v>
      </c>
      <c r="O281" s="9">
        <v>0</v>
      </c>
    </row>
    <row r="282" spans="1:15" x14ac:dyDescent="0.35">
      <c r="A282" s="3" t="s">
        <v>2</v>
      </c>
      <c r="B282" s="3" t="s">
        <v>3</v>
      </c>
      <c r="C282" s="4" t="s">
        <v>168</v>
      </c>
      <c r="D282" s="3" t="s">
        <v>169</v>
      </c>
      <c r="E282" s="4" t="s">
        <v>13</v>
      </c>
      <c r="F282" s="5">
        <f t="shared" si="8"/>
        <v>122.4</v>
      </c>
      <c r="G282" s="5">
        <f t="shared" si="9"/>
        <v>0</v>
      </c>
      <c r="H282" s="8">
        <v>0</v>
      </c>
      <c r="I282" s="8">
        <v>0</v>
      </c>
      <c r="J282">
        <v>0</v>
      </c>
      <c r="K282">
        <v>0</v>
      </c>
      <c r="L282">
        <v>122.4</v>
      </c>
      <c r="M282">
        <v>0</v>
      </c>
      <c r="N282" s="9">
        <v>0</v>
      </c>
      <c r="O282" s="9">
        <v>0</v>
      </c>
    </row>
    <row r="283" spans="1:15" x14ac:dyDescent="0.35">
      <c r="A283" s="3" t="s">
        <v>2</v>
      </c>
      <c r="B283" s="3" t="s">
        <v>3</v>
      </c>
      <c r="C283" s="4" t="s">
        <v>168</v>
      </c>
      <c r="D283" s="3" t="s">
        <v>169</v>
      </c>
      <c r="E283" s="4" t="s">
        <v>14</v>
      </c>
      <c r="F283" s="5">
        <f t="shared" si="8"/>
        <v>163.19999999999999</v>
      </c>
      <c r="G283" s="5">
        <f t="shared" si="9"/>
        <v>0</v>
      </c>
      <c r="H283" s="8">
        <v>0</v>
      </c>
      <c r="I283" s="8">
        <v>0</v>
      </c>
      <c r="J283">
        <v>0</v>
      </c>
      <c r="K283">
        <v>0</v>
      </c>
      <c r="L283">
        <v>163.19999999999999</v>
      </c>
      <c r="M283">
        <v>0</v>
      </c>
      <c r="N283" s="9">
        <v>0</v>
      </c>
      <c r="O283" s="9">
        <v>0</v>
      </c>
    </row>
    <row r="284" spans="1:15" x14ac:dyDescent="0.35">
      <c r="A284" s="3" t="s">
        <v>2</v>
      </c>
      <c r="B284" s="3" t="s">
        <v>3</v>
      </c>
      <c r="C284" s="4" t="s">
        <v>168</v>
      </c>
      <c r="D284" s="3" t="s">
        <v>170</v>
      </c>
      <c r="E284" s="4" t="s">
        <v>12</v>
      </c>
      <c r="F284" s="5">
        <f t="shared" si="8"/>
        <v>240</v>
      </c>
      <c r="G284" s="5">
        <f t="shared" si="9"/>
        <v>0</v>
      </c>
      <c r="H284" s="8">
        <v>0</v>
      </c>
      <c r="I284" s="8">
        <v>0</v>
      </c>
      <c r="J284">
        <v>0</v>
      </c>
      <c r="K284">
        <v>0</v>
      </c>
      <c r="L284">
        <v>0</v>
      </c>
      <c r="M284">
        <v>0</v>
      </c>
      <c r="N284" s="9">
        <v>240</v>
      </c>
      <c r="O284" s="9">
        <v>0</v>
      </c>
    </row>
    <row r="285" spans="1:15" x14ac:dyDescent="0.35">
      <c r="A285" s="3" t="s">
        <v>2</v>
      </c>
      <c r="B285" s="3" t="s">
        <v>3</v>
      </c>
      <c r="C285" s="4" t="s">
        <v>168</v>
      </c>
      <c r="D285" s="3" t="s">
        <v>171</v>
      </c>
      <c r="E285" s="7" t="s">
        <v>47</v>
      </c>
      <c r="F285" s="5">
        <f t="shared" si="8"/>
        <v>489.6</v>
      </c>
      <c r="G285" s="5">
        <f t="shared" si="9"/>
        <v>657.9</v>
      </c>
      <c r="H285" s="8">
        <v>0</v>
      </c>
      <c r="I285" s="8">
        <v>0</v>
      </c>
      <c r="J285">
        <v>0</v>
      </c>
      <c r="K285">
        <v>0</v>
      </c>
      <c r="L285">
        <v>489.6</v>
      </c>
      <c r="M285">
        <v>657.9</v>
      </c>
      <c r="N285" s="9">
        <v>0</v>
      </c>
      <c r="O285" s="9">
        <v>0</v>
      </c>
    </row>
    <row r="286" spans="1:15" x14ac:dyDescent="0.35">
      <c r="A286" s="3" t="s">
        <v>2</v>
      </c>
      <c r="B286" s="3" t="s">
        <v>3</v>
      </c>
      <c r="C286" s="4" t="s">
        <v>168</v>
      </c>
      <c r="D286" s="3" t="s">
        <v>171</v>
      </c>
      <c r="E286" s="4" t="s">
        <v>8</v>
      </c>
      <c r="F286" s="5">
        <f t="shared" si="8"/>
        <v>0</v>
      </c>
      <c r="G286" s="5">
        <f t="shared" si="9"/>
        <v>306</v>
      </c>
      <c r="H286" s="8">
        <v>0</v>
      </c>
      <c r="I286" s="8">
        <v>0</v>
      </c>
      <c r="J286">
        <v>0</v>
      </c>
      <c r="K286">
        <v>0</v>
      </c>
      <c r="L286">
        <v>0</v>
      </c>
      <c r="M286">
        <v>306</v>
      </c>
      <c r="N286" s="9">
        <v>0</v>
      </c>
      <c r="O286" s="9">
        <v>0</v>
      </c>
    </row>
    <row r="287" spans="1:15" x14ac:dyDescent="0.35">
      <c r="A287" s="3" t="s">
        <v>2</v>
      </c>
      <c r="B287" s="3" t="s">
        <v>3</v>
      </c>
      <c r="C287" s="4" t="s">
        <v>168</v>
      </c>
      <c r="D287" s="3" t="s">
        <v>171</v>
      </c>
      <c r="E287" s="4" t="s">
        <v>12</v>
      </c>
      <c r="F287" s="5">
        <f t="shared" si="8"/>
        <v>244.8</v>
      </c>
      <c r="G287" s="5">
        <f t="shared" si="9"/>
        <v>0</v>
      </c>
      <c r="H287" s="8">
        <v>0</v>
      </c>
      <c r="I287" s="8">
        <v>0</v>
      </c>
      <c r="J287">
        <v>0</v>
      </c>
      <c r="K287">
        <v>0</v>
      </c>
      <c r="L287">
        <v>244.8</v>
      </c>
      <c r="M287">
        <v>0</v>
      </c>
      <c r="N287" s="9">
        <v>0</v>
      </c>
      <c r="O287" s="9">
        <v>0</v>
      </c>
    </row>
    <row r="288" spans="1:15" x14ac:dyDescent="0.35">
      <c r="A288" s="3" t="s">
        <v>2</v>
      </c>
      <c r="B288" s="3" t="s">
        <v>3</v>
      </c>
      <c r="C288" s="4" t="s">
        <v>172</v>
      </c>
      <c r="D288" s="3" t="s">
        <v>173</v>
      </c>
      <c r="E288" s="7" t="s">
        <v>47</v>
      </c>
      <c r="F288" s="5">
        <f t="shared" si="8"/>
        <v>400</v>
      </c>
      <c r="G288" s="5">
        <f t="shared" si="9"/>
        <v>100</v>
      </c>
      <c r="H288" s="8">
        <v>0</v>
      </c>
      <c r="I288" s="8">
        <v>100</v>
      </c>
      <c r="J288">
        <v>0</v>
      </c>
      <c r="K288">
        <v>0</v>
      </c>
      <c r="L288">
        <v>0</v>
      </c>
      <c r="M288">
        <v>0</v>
      </c>
      <c r="N288" s="9">
        <v>400</v>
      </c>
      <c r="O288" s="9">
        <v>0</v>
      </c>
    </row>
    <row r="289" spans="1:15" x14ac:dyDescent="0.35">
      <c r="A289" s="3" t="s">
        <v>2</v>
      </c>
      <c r="B289" s="3" t="s">
        <v>3</v>
      </c>
      <c r="C289" s="4" t="s">
        <v>172</v>
      </c>
      <c r="D289" s="3" t="s">
        <v>173</v>
      </c>
      <c r="E289" s="4" t="s">
        <v>6</v>
      </c>
      <c r="F289" s="5">
        <f t="shared" si="8"/>
        <v>500</v>
      </c>
      <c r="G289" s="5">
        <f t="shared" si="9"/>
        <v>0</v>
      </c>
      <c r="H289" s="8">
        <v>500</v>
      </c>
      <c r="I289" s="8">
        <v>0</v>
      </c>
      <c r="J289">
        <v>0</v>
      </c>
      <c r="K289">
        <v>0</v>
      </c>
      <c r="L289">
        <v>0</v>
      </c>
      <c r="M289">
        <v>0</v>
      </c>
      <c r="N289" s="9">
        <v>0</v>
      </c>
      <c r="O289" s="9">
        <v>0</v>
      </c>
    </row>
    <row r="290" spans="1:15" x14ac:dyDescent="0.35">
      <c r="A290" s="3" t="s">
        <v>2</v>
      </c>
      <c r="B290" s="3" t="s">
        <v>3</v>
      </c>
      <c r="C290" s="4" t="s">
        <v>172</v>
      </c>
      <c r="D290" s="3" t="s">
        <v>174</v>
      </c>
      <c r="E290" s="7" t="s">
        <v>47</v>
      </c>
      <c r="F290" s="5">
        <f t="shared" si="8"/>
        <v>0</v>
      </c>
      <c r="G290" s="5">
        <f t="shared" si="9"/>
        <v>80</v>
      </c>
      <c r="H290" s="8">
        <v>0</v>
      </c>
      <c r="I290" s="8">
        <v>0</v>
      </c>
      <c r="J290">
        <v>0</v>
      </c>
      <c r="K290">
        <v>0</v>
      </c>
      <c r="L290">
        <v>0</v>
      </c>
      <c r="M290">
        <v>0</v>
      </c>
      <c r="N290" s="9">
        <v>0</v>
      </c>
      <c r="O290" s="9">
        <v>80</v>
      </c>
    </row>
    <row r="291" spans="1:15" x14ac:dyDescent="0.35">
      <c r="A291" s="3" t="s">
        <v>2</v>
      </c>
      <c r="B291" s="3" t="s">
        <v>3</v>
      </c>
      <c r="C291" s="4" t="s">
        <v>172</v>
      </c>
      <c r="D291" s="3" t="s">
        <v>175</v>
      </c>
      <c r="E291" s="4" t="s">
        <v>6</v>
      </c>
      <c r="F291" s="5">
        <f t="shared" si="8"/>
        <v>0</v>
      </c>
      <c r="G291" s="5">
        <f t="shared" si="9"/>
        <v>500</v>
      </c>
      <c r="H291" s="8">
        <v>0</v>
      </c>
      <c r="I291" s="8">
        <v>500</v>
      </c>
      <c r="J291">
        <v>0</v>
      </c>
      <c r="K291">
        <v>0</v>
      </c>
      <c r="L291">
        <v>0</v>
      </c>
      <c r="M291">
        <v>0</v>
      </c>
      <c r="N291" s="9">
        <v>0</v>
      </c>
      <c r="O291" s="9">
        <v>0</v>
      </c>
    </row>
    <row r="292" spans="1:15" x14ac:dyDescent="0.35">
      <c r="A292" s="3" t="s">
        <v>2</v>
      </c>
      <c r="B292" s="3" t="s">
        <v>3</v>
      </c>
      <c r="C292" s="4" t="s">
        <v>172</v>
      </c>
      <c r="D292" s="3" t="s">
        <v>175</v>
      </c>
      <c r="E292" s="4" t="s">
        <v>13</v>
      </c>
      <c r="F292" s="5">
        <f t="shared" si="8"/>
        <v>300</v>
      </c>
      <c r="G292" s="5">
        <f t="shared" si="9"/>
        <v>0</v>
      </c>
      <c r="H292" s="8">
        <v>300</v>
      </c>
      <c r="I292" s="8">
        <v>0</v>
      </c>
      <c r="J292">
        <v>0</v>
      </c>
      <c r="K292">
        <v>0</v>
      </c>
      <c r="L292">
        <v>0</v>
      </c>
      <c r="M292">
        <v>0</v>
      </c>
      <c r="N292" s="9">
        <v>0</v>
      </c>
      <c r="O292" s="9">
        <v>0</v>
      </c>
    </row>
    <row r="293" spans="1:15" x14ac:dyDescent="0.35">
      <c r="A293" s="3" t="s">
        <v>2</v>
      </c>
      <c r="B293" s="3" t="s">
        <v>3</v>
      </c>
      <c r="C293" s="4" t="s">
        <v>172</v>
      </c>
      <c r="D293" s="3" t="s">
        <v>176</v>
      </c>
      <c r="E293" s="4" t="s">
        <v>6</v>
      </c>
      <c r="F293" s="5">
        <f t="shared" si="8"/>
        <v>96</v>
      </c>
      <c r="G293" s="5">
        <f t="shared" si="9"/>
        <v>0</v>
      </c>
      <c r="H293" s="8">
        <v>0</v>
      </c>
      <c r="I293" s="8">
        <v>0</v>
      </c>
      <c r="J293">
        <v>0</v>
      </c>
      <c r="K293">
        <v>0</v>
      </c>
      <c r="L293">
        <v>0</v>
      </c>
      <c r="M293">
        <v>0</v>
      </c>
      <c r="N293" s="9">
        <v>96</v>
      </c>
      <c r="O293" s="9">
        <v>0</v>
      </c>
    </row>
    <row r="294" spans="1:15" x14ac:dyDescent="0.35">
      <c r="A294" s="3" t="s">
        <v>2</v>
      </c>
      <c r="B294" s="3" t="s">
        <v>3</v>
      </c>
      <c r="C294" s="4" t="s">
        <v>172</v>
      </c>
      <c r="D294" s="3" t="s">
        <v>177</v>
      </c>
      <c r="E294" s="6" t="s">
        <v>11</v>
      </c>
      <c r="F294" s="5">
        <f t="shared" si="8"/>
        <v>150</v>
      </c>
      <c r="G294" s="5">
        <f t="shared" si="9"/>
        <v>0</v>
      </c>
      <c r="H294" s="8">
        <v>150</v>
      </c>
      <c r="I294" s="8">
        <v>0</v>
      </c>
      <c r="J294">
        <v>0</v>
      </c>
      <c r="K294">
        <v>0</v>
      </c>
      <c r="L294">
        <v>0</v>
      </c>
      <c r="M294">
        <v>0</v>
      </c>
      <c r="N294" s="9">
        <v>0</v>
      </c>
      <c r="O294" s="9">
        <v>0</v>
      </c>
    </row>
    <row r="295" spans="1:15" x14ac:dyDescent="0.35">
      <c r="A295" s="3" t="s">
        <v>2</v>
      </c>
      <c r="B295" s="3" t="s">
        <v>3</v>
      </c>
      <c r="C295" s="4" t="s">
        <v>172</v>
      </c>
      <c r="D295" s="3" t="s">
        <v>178</v>
      </c>
      <c r="E295" s="4" t="s">
        <v>13</v>
      </c>
      <c r="F295" s="5">
        <f t="shared" si="8"/>
        <v>126</v>
      </c>
      <c r="G295" s="5">
        <f t="shared" si="9"/>
        <v>0</v>
      </c>
      <c r="H295" s="8">
        <v>0</v>
      </c>
      <c r="I295" s="8">
        <v>0</v>
      </c>
      <c r="J295">
        <v>126</v>
      </c>
      <c r="K295">
        <v>0</v>
      </c>
      <c r="L295">
        <v>0</v>
      </c>
      <c r="M295">
        <v>0</v>
      </c>
      <c r="N295" s="9">
        <v>0</v>
      </c>
      <c r="O295" s="9">
        <v>0</v>
      </c>
    </row>
    <row r="296" spans="1:15" x14ac:dyDescent="0.35">
      <c r="A296" s="3" t="s">
        <v>2</v>
      </c>
      <c r="B296" s="3" t="s">
        <v>3</v>
      </c>
      <c r="C296" s="4" t="s">
        <v>172</v>
      </c>
      <c r="D296" s="3" t="s">
        <v>179</v>
      </c>
      <c r="E296" s="6" t="s">
        <v>11</v>
      </c>
      <c r="F296" s="5">
        <f t="shared" si="8"/>
        <v>0</v>
      </c>
      <c r="G296" s="5">
        <f t="shared" si="9"/>
        <v>400</v>
      </c>
      <c r="H296" s="8">
        <v>0</v>
      </c>
      <c r="I296" s="8">
        <v>0</v>
      </c>
      <c r="J296">
        <v>0</v>
      </c>
      <c r="K296">
        <v>0</v>
      </c>
      <c r="L296">
        <v>0</v>
      </c>
      <c r="M296">
        <v>0</v>
      </c>
      <c r="N296" s="9">
        <v>0</v>
      </c>
      <c r="O296" s="9">
        <v>400</v>
      </c>
    </row>
    <row r="297" spans="1:15" x14ac:dyDescent="0.35">
      <c r="A297" s="3" t="s">
        <v>2</v>
      </c>
      <c r="B297" s="3" t="s">
        <v>3</v>
      </c>
      <c r="C297" s="4" t="s">
        <v>172</v>
      </c>
      <c r="D297" s="3" t="s">
        <v>180</v>
      </c>
      <c r="E297" s="4" t="s">
        <v>6</v>
      </c>
      <c r="F297" s="5">
        <f t="shared" si="8"/>
        <v>100</v>
      </c>
      <c r="G297" s="5">
        <f t="shared" si="9"/>
        <v>0</v>
      </c>
      <c r="H297" s="8">
        <v>0</v>
      </c>
      <c r="I297" s="8">
        <v>0</v>
      </c>
      <c r="J297">
        <v>0</v>
      </c>
      <c r="K297">
        <v>0</v>
      </c>
      <c r="L297">
        <v>0</v>
      </c>
      <c r="M297">
        <v>0</v>
      </c>
      <c r="N297" s="9">
        <v>100</v>
      </c>
      <c r="O297" s="9">
        <v>0</v>
      </c>
    </row>
    <row r="298" spans="1:15" x14ac:dyDescent="0.35">
      <c r="A298" s="3" t="s">
        <v>2</v>
      </c>
      <c r="B298" s="3" t="s">
        <v>3</v>
      </c>
      <c r="C298" s="4" t="s">
        <v>172</v>
      </c>
      <c r="D298" s="3" t="s">
        <v>180</v>
      </c>
      <c r="E298" s="4" t="s">
        <v>14</v>
      </c>
      <c r="F298" s="5">
        <f t="shared" si="8"/>
        <v>1493.5</v>
      </c>
      <c r="G298" s="5">
        <f t="shared" si="9"/>
        <v>0</v>
      </c>
      <c r="H298" s="8">
        <v>0</v>
      </c>
      <c r="I298" s="8">
        <v>0</v>
      </c>
      <c r="J298">
        <v>252</v>
      </c>
      <c r="K298">
        <v>0</v>
      </c>
      <c r="L298">
        <v>841.5</v>
      </c>
      <c r="M298">
        <v>0</v>
      </c>
      <c r="N298" s="9">
        <v>400</v>
      </c>
      <c r="O298" s="9">
        <v>0</v>
      </c>
    </row>
    <row r="299" spans="1:15" x14ac:dyDescent="0.35">
      <c r="A299" s="3" t="s">
        <v>2</v>
      </c>
      <c r="B299" s="3" t="s">
        <v>3</v>
      </c>
      <c r="C299" s="4" t="s">
        <v>172</v>
      </c>
      <c r="D299" s="3" t="s">
        <v>181</v>
      </c>
      <c r="E299" s="7" t="s">
        <v>47</v>
      </c>
      <c r="F299" s="5">
        <f t="shared" si="8"/>
        <v>300</v>
      </c>
      <c r="G299" s="5">
        <f t="shared" si="9"/>
        <v>0</v>
      </c>
      <c r="H299" s="8">
        <v>300</v>
      </c>
      <c r="I299" s="8">
        <v>0</v>
      </c>
      <c r="J299">
        <v>0</v>
      </c>
      <c r="K299">
        <v>0</v>
      </c>
      <c r="L299">
        <v>0</v>
      </c>
      <c r="M299">
        <v>0</v>
      </c>
      <c r="N299" s="9">
        <v>0</v>
      </c>
      <c r="O299" s="9">
        <v>0</v>
      </c>
    </row>
    <row r="300" spans="1:15" x14ac:dyDescent="0.35">
      <c r="A300" s="3" t="s">
        <v>2</v>
      </c>
      <c r="B300" s="3" t="s">
        <v>3</v>
      </c>
      <c r="C300" s="4" t="s">
        <v>172</v>
      </c>
      <c r="D300" s="3" t="s">
        <v>182</v>
      </c>
      <c r="E300" s="7" t="s">
        <v>47</v>
      </c>
      <c r="F300" s="5">
        <f t="shared" si="8"/>
        <v>0</v>
      </c>
      <c r="G300" s="5">
        <f t="shared" si="9"/>
        <v>120</v>
      </c>
      <c r="H300" s="8">
        <v>0</v>
      </c>
      <c r="I300" s="8">
        <v>0</v>
      </c>
      <c r="J300">
        <v>0</v>
      </c>
      <c r="K300">
        <v>0</v>
      </c>
      <c r="L300">
        <v>0</v>
      </c>
      <c r="M300">
        <v>0</v>
      </c>
      <c r="N300" s="9">
        <v>0</v>
      </c>
      <c r="O300" s="9">
        <v>120</v>
      </c>
    </row>
    <row r="301" spans="1:15" x14ac:dyDescent="0.35">
      <c r="A301" s="3" t="s">
        <v>2</v>
      </c>
      <c r="B301" s="3" t="s">
        <v>3</v>
      </c>
      <c r="C301" s="4" t="s">
        <v>172</v>
      </c>
      <c r="D301" s="3" t="s">
        <v>183</v>
      </c>
      <c r="E301" s="4" t="s">
        <v>6</v>
      </c>
      <c r="F301" s="5">
        <f t="shared" si="8"/>
        <v>0</v>
      </c>
      <c r="G301" s="5">
        <f t="shared" si="9"/>
        <v>244.8</v>
      </c>
      <c r="H301" s="8">
        <v>0</v>
      </c>
      <c r="I301" s="8">
        <v>0</v>
      </c>
      <c r="J301">
        <v>0</v>
      </c>
      <c r="K301">
        <v>0</v>
      </c>
      <c r="L301">
        <v>0</v>
      </c>
      <c r="M301">
        <v>244.8</v>
      </c>
      <c r="N301" s="9">
        <v>0</v>
      </c>
      <c r="O301" s="9">
        <v>0</v>
      </c>
    </row>
    <row r="302" spans="1:15" x14ac:dyDescent="0.35">
      <c r="A302" s="3" t="s">
        <v>2</v>
      </c>
      <c r="B302" s="3" t="s">
        <v>3</v>
      </c>
      <c r="C302" s="4" t="s">
        <v>172</v>
      </c>
      <c r="D302" s="3" t="s">
        <v>184</v>
      </c>
      <c r="E302" s="7" t="s">
        <v>47</v>
      </c>
      <c r="F302" s="5">
        <f t="shared" si="8"/>
        <v>0</v>
      </c>
      <c r="G302" s="5">
        <f t="shared" si="9"/>
        <v>300</v>
      </c>
      <c r="H302" s="8">
        <v>0</v>
      </c>
      <c r="I302" s="8">
        <v>300</v>
      </c>
      <c r="J302">
        <v>0</v>
      </c>
      <c r="K302">
        <v>0</v>
      </c>
      <c r="L302">
        <v>0</v>
      </c>
      <c r="M302">
        <v>0</v>
      </c>
      <c r="N302" s="9">
        <v>0</v>
      </c>
      <c r="O302" s="9">
        <v>0</v>
      </c>
    </row>
    <row r="303" spans="1:15" x14ac:dyDescent="0.35">
      <c r="A303" s="3" t="s">
        <v>2</v>
      </c>
      <c r="B303" s="3" t="s">
        <v>3</v>
      </c>
      <c r="C303" s="4" t="s">
        <v>172</v>
      </c>
      <c r="D303" s="3" t="s">
        <v>184</v>
      </c>
      <c r="E303" s="4" t="s">
        <v>6</v>
      </c>
      <c r="F303" s="5">
        <f t="shared" si="8"/>
        <v>0</v>
      </c>
      <c r="G303" s="5">
        <f t="shared" si="9"/>
        <v>1716</v>
      </c>
      <c r="H303" s="8">
        <v>0</v>
      </c>
      <c r="I303" s="8">
        <v>0</v>
      </c>
      <c r="J303">
        <v>0</v>
      </c>
      <c r="K303">
        <v>0</v>
      </c>
      <c r="L303">
        <v>0</v>
      </c>
      <c r="M303">
        <v>0</v>
      </c>
      <c r="N303" s="9">
        <v>0</v>
      </c>
      <c r="O303" s="9">
        <v>1716</v>
      </c>
    </row>
    <row r="304" spans="1:15" x14ac:dyDescent="0.35">
      <c r="A304" s="3" t="s">
        <v>2</v>
      </c>
      <c r="B304" s="3" t="s">
        <v>3</v>
      </c>
      <c r="C304" s="4" t="s">
        <v>172</v>
      </c>
      <c r="D304" s="3" t="s">
        <v>184</v>
      </c>
      <c r="E304" s="4" t="s">
        <v>12</v>
      </c>
      <c r="F304" s="5">
        <f t="shared" si="8"/>
        <v>0</v>
      </c>
      <c r="G304" s="5">
        <f t="shared" si="9"/>
        <v>420</v>
      </c>
      <c r="H304" s="8">
        <v>0</v>
      </c>
      <c r="I304" s="8">
        <v>0</v>
      </c>
      <c r="J304">
        <v>0</v>
      </c>
      <c r="K304">
        <v>420</v>
      </c>
      <c r="L304">
        <v>0</v>
      </c>
      <c r="M304">
        <v>0</v>
      </c>
      <c r="N304" s="9">
        <v>0</v>
      </c>
      <c r="O304" s="9">
        <v>0</v>
      </c>
    </row>
    <row r="305" spans="1:15" x14ac:dyDescent="0.35">
      <c r="A305" s="3" t="s">
        <v>2</v>
      </c>
      <c r="B305" s="3" t="s">
        <v>3</v>
      </c>
      <c r="C305" s="4" t="s">
        <v>172</v>
      </c>
      <c r="D305" s="3" t="s">
        <v>82</v>
      </c>
      <c r="E305" s="4" t="s">
        <v>12</v>
      </c>
      <c r="F305" s="5">
        <f t="shared" si="8"/>
        <v>100</v>
      </c>
      <c r="G305" s="5">
        <f t="shared" si="9"/>
        <v>0</v>
      </c>
      <c r="H305" s="8">
        <v>100</v>
      </c>
      <c r="I305" s="8">
        <v>0</v>
      </c>
      <c r="J305">
        <v>0</v>
      </c>
      <c r="K305">
        <v>0</v>
      </c>
      <c r="L305">
        <v>0</v>
      </c>
      <c r="M305">
        <v>0</v>
      </c>
      <c r="N305" s="9">
        <v>0</v>
      </c>
      <c r="O305" s="9">
        <v>0</v>
      </c>
    </row>
    <row r="306" spans="1:15" x14ac:dyDescent="0.35">
      <c r="A306" s="3" t="s">
        <v>2</v>
      </c>
      <c r="B306" s="3" t="s">
        <v>3</v>
      </c>
      <c r="C306" s="4" t="s">
        <v>172</v>
      </c>
      <c r="D306" s="3" t="s">
        <v>185</v>
      </c>
      <c r="E306" s="4" t="s">
        <v>8</v>
      </c>
      <c r="F306" s="5">
        <f t="shared" si="8"/>
        <v>0</v>
      </c>
      <c r="G306" s="5">
        <f t="shared" si="9"/>
        <v>3517.8</v>
      </c>
      <c r="H306" s="8">
        <v>0</v>
      </c>
      <c r="I306" s="8">
        <v>0</v>
      </c>
      <c r="J306">
        <v>0</v>
      </c>
      <c r="K306">
        <v>1801.8</v>
      </c>
      <c r="L306">
        <v>0</v>
      </c>
      <c r="M306">
        <v>0</v>
      </c>
      <c r="N306" s="9">
        <v>0</v>
      </c>
      <c r="O306" s="9">
        <v>1716</v>
      </c>
    </row>
    <row r="307" spans="1:15" x14ac:dyDescent="0.35">
      <c r="A307" s="3" t="s">
        <v>2</v>
      </c>
      <c r="B307" s="3" t="s">
        <v>3</v>
      </c>
      <c r="C307" s="4" t="s">
        <v>172</v>
      </c>
      <c r="D307" s="3" t="s">
        <v>185</v>
      </c>
      <c r="E307" s="4" t="s">
        <v>6</v>
      </c>
      <c r="F307" s="5">
        <f t="shared" si="8"/>
        <v>0</v>
      </c>
      <c r="G307" s="5">
        <f t="shared" si="9"/>
        <v>2145</v>
      </c>
      <c r="H307" s="8">
        <v>0</v>
      </c>
      <c r="I307" s="8">
        <v>2145</v>
      </c>
      <c r="J307">
        <v>0</v>
      </c>
      <c r="K307">
        <v>0</v>
      </c>
      <c r="L307">
        <v>0</v>
      </c>
      <c r="M307">
        <v>0</v>
      </c>
      <c r="N307" s="9">
        <v>0</v>
      </c>
      <c r="O307" s="9">
        <v>0</v>
      </c>
    </row>
    <row r="308" spans="1:15" x14ac:dyDescent="0.35">
      <c r="A308" s="3" t="s">
        <v>2</v>
      </c>
      <c r="B308" s="3" t="s">
        <v>3</v>
      </c>
      <c r="C308" s="4" t="s">
        <v>172</v>
      </c>
      <c r="D308" s="3" t="s">
        <v>185</v>
      </c>
      <c r="E308" s="4" t="s">
        <v>12</v>
      </c>
      <c r="F308" s="5">
        <f t="shared" si="8"/>
        <v>0</v>
      </c>
      <c r="G308" s="5">
        <f t="shared" si="9"/>
        <v>420</v>
      </c>
      <c r="H308" s="8">
        <v>0</v>
      </c>
      <c r="I308" s="8">
        <v>0</v>
      </c>
      <c r="J308">
        <v>0</v>
      </c>
      <c r="K308">
        <v>420</v>
      </c>
      <c r="L308">
        <v>0</v>
      </c>
      <c r="M308">
        <v>0</v>
      </c>
      <c r="N308" s="9">
        <v>0</v>
      </c>
      <c r="O308" s="9">
        <v>0</v>
      </c>
    </row>
    <row r="309" spans="1:15" x14ac:dyDescent="0.35">
      <c r="A309" s="3" t="s">
        <v>2</v>
      </c>
      <c r="B309" s="3" t="s">
        <v>3</v>
      </c>
      <c r="C309" s="4" t="s">
        <v>172</v>
      </c>
      <c r="D309" s="3" t="s">
        <v>186</v>
      </c>
      <c r="E309" s="4" t="s">
        <v>6</v>
      </c>
      <c r="F309" s="5">
        <f t="shared" si="8"/>
        <v>100</v>
      </c>
      <c r="G309" s="5">
        <f t="shared" si="9"/>
        <v>0</v>
      </c>
      <c r="H309" s="8">
        <v>0</v>
      </c>
      <c r="I309" s="8">
        <v>0</v>
      </c>
      <c r="J309">
        <v>0</v>
      </c>
      <c r="K309">
        <v>0</v>
      </c>
      <c r="L309">
        <v>0</v>
      </c>
      <c r="M309">
        <v>0</v>
      </c>
      <c r="N309" s="9">
        <v>100</v>
      </c>
      <c r="O309" s="9">
        <v>0</v>
      </c>
    </row>
    <row r="310" spans="1:15" x14ac:dyDescent="0.35">
      <c r="A310" s="3" t="s">
        <v>2</v>
      </c>
      <c r="B310" s="3" t="s">
        <v>3</v>
      </c>
      <c r="C310" s="4" t="s">
        <v>172</v>
      </c>
      <c r="D310" s="3" t="s">
        <v>187</v>
      </c>
      <c r="E310" s="4" t="s">
        <v>6</v>
      </c>
      <c r="F310" s="5">
        <f t="shared" si="8"/>
        <v>100</v>
      </c>
      <c r="G310" s="5">
        <f t="shared" si="9"/>
        <v>0</v>
      </c>
      <c r="H310" s="8">
        <v>0</v>
      </c>
      <c r="I310" s="8">
        <v>0</v>
      </c>
      <c r="J310">
        <v>0</v>
      </c>
      <c r="K310">
        <v>0</v>
      </c>
      <c r="L310">
        <v>0</v>
      </c>
      <c r="M310">
        <v>0</v>
      </c>
      <c r="N310" s="9">
        <v>100</v>
      </c>
      <c r="O310" s="9">
        <v>0</v>
      </c>
    </row>
    <row r="311" spans="1:15" x14ac:dyDescent="0.35">
      <c r="A311" s="3" t="s">
        <v>2</v>
      </c>
      <c r="B311" s="3" t="s">
        <v>3</v>
      </c>
      <c r="C311" s="4" t="s">
        <v>172</v>
      </c>
      <c r="D311" s="3" t="s">
        <v>188</v>
      </c>
      <c r="E311" s="4" t="s">
        <v>6</v>
      </c>
      <c r="F311" s="5">
        <f t="shared" si="8"/>
        <v>300</v>
      </c>
      <c r="G311" s="5">
        <f t="shared" si="9"/>
        <v>0</v>
      </c>
      <c r="H311" s="8">
        <v>300</v>
      </c>
      <c r="I311" s="8">
        <v>0</v>
      </c>
      <c r="J311">
        <v>0</v>
      </c>
      <c r="K311">
        <v>0</v>
      </c>
      <c r="L311">
        <v>0</v>
      </c>
      <c r="M311">
        <v>0</v>
      </c>
      <c r="N311" s="9">
        <v>0</v>
      </c>
      <c r="O311" s="9">
        <v>0</v>
      </c>
    </row>
    <row r="312" spans="1:15" x14ac:dyDescent="0.35">
      <c r="A312" s="3" t="s">
        <v>2</v>
      </c>
      <c r="B312" s="3" t="s">
        <v>3</v>
      </c>
      <c r="C312" s="4" t="s">
        <v>172</v>
      </c>
      <c r="D312" s="3" t="s">
        <v>188</v>
      </c>
      <c r="E312" s="4" t="s">
        <v>12</v>
      </c>
      <c r="F312" s="5">
        <f t="shared" si="8"/>
        <v>0</v>
      </c>
      <c r="G312" s="5">
        <f t="shared" si="9"/>
        <v>420</v>
      </c>
      <c r="H312" s="8">
        <v>0</v>
      </c>
      <c r="I312" s="8">
        <v>0</v>
      </c>
      <c r="J312">
        <v>0</v>
      </c>
      <c r="K312">
        <v>420</v>
      </c>
      <c r="L312">
        <v>0</v>
      </c>
      <c r="M312">
        <v>0</v>
      </c>
      <c r="N312" s="9">
        <v>0</v>
      </c>
      <c r="O312" s="9">
        <v>0</v>
      </c>
    </row>
    <row r="313" spans="1:15" x14ac:dyDescent="0.35">
      <c r="A313" s="3" t="s">
        <v>2</v>
      </c>
      <c r="B313" s="3" t="s">
        <v>3</v>
      </c>
      <c r="C313" s="4" t="s">
        <v>172</v>
      </c>
      <c r="D313" s="3" t="s">
        <v>189</v>
      </c>
      <c r="E313" s="4" t="s">
        <v>8</v>
      </c>
      <c r="F313" s="5">
        <f t="shared" si="8"/>
        <v>0</v>
      </c>
      <c r="G313" s="5">
        <f t="shared" si="9"/>
        <v>552</v>
      </c>
      <c r="H313" s="8">
        <v>0</v>
      </c>
      <c r="I313" s="8">
        <v>300</v>
      </c>
      <c r="J313">
        <v>0</v>
      </c>
      <c r="K313">
        <v>252</v>
      </c>
      <c r="L313">
        <v>0</v>
      </c>
      <c r="M313">
        <v>0</v>
      </c>
      <c r="N313" s="9">
        <v>0</v>
      </c>
      <c r="O313" s="9">
        <v>0</v>
      </c>
    </row>
    <row r="314" spans="1:15" x14ac:dyDescent="0.35">
      <c r="A314" s="3" t="s">
        <v>2</v>
      </c>
      <c r="B314" s="3" t="s">
        <v>3</v>
      </c>
      <c r="C314" s="4" t="s">
        <v>172</v>
      </c>
      <c r="D314" s="3" t="s">
        <v>190</v>
      </c>
      <c r="E314" s="4" t="s">
        <v>12</v>
      </c>
      <c r="F314" s="5">
        <f t="shared" si="8"/>
        <v>1872.75</v>
      </c>
      <c r="G314" s="5">
        <f t="shared" si="9"/>
        <v>0</v>
      </c>
      <c r="H314" s="8">
        <v>1031.25</v>
      </c>
      <c r="I314" s="8">
        <v>0</v>
      </c>
      <c r="J314">
        <v>0</v>
      </c>
      <c r="K314">
        <v>0</v>
      </c>
      <c r="L314">
        <v>841.5</v>
      </c>
      <c r="M314">
        <v>0</v>
      </c>
      <c r="N314" s="9">
        <v>0</v>
      </c>
      <c r="O314" s="9">
        <v>0</v>
      </c>
    </row>
    <row r="315" spans="1:15" x14ac:dyDescent="0.35">
      <c r="A315" s="3" t="s">
        <v>2</v>
      </c>
      <c r="B315" s="3" t="s">
        <v>3</v>
      </c>
      <c r="C315" s="4" t="s">
        <v>172</v>
      </c>
      <c r="D315" s="3" t="s">
        <v>191</v>
      </c>
      <c r="E315" s="4" t="s">
        <v>14</v>
      </c>
      <c r="F315" s="5">
        <f t="shared" si="8"/>
        <v>25</v>
      </c>
      <c r="G315" s="5">
        <f t="shared" si="9"/>
        <v>0</v>
      </c>
      <c r="H315" s="8">
        <v>25</v>
      </c>
      <c r="I315" s="8">
        <v>0</v>
      </c>
      <c r="J315">
        <v>0</v>
      </c>
      <c r="K315">
        <v>0</v>
      </c>
      <c r="L315">
        <v>0</v>
      </c>
      <c r="M315">
        <v>0</v>
      </c>
      <c r="N315" s="9">
        <v>0</v>
      </c>
      <c r="O315" s="9">
        <v>0</v>
      </c>
    </row>
    <row r="316" spans="1:15" x14ac:dyDescent="0.35">
      <c r="A316" s="3" t="s">
        <v>2</v>
      </c>
      <c r="B316" s="3" t="s">
        <v>3</v>
      </c>
      <c r="C316" s="4" t="s">
        <v>172</v>
      </c>
      <c r="D316" s="3" t="s">
        <v>192</v>
      </c>
      <c r="E316" s="6" t="s">
        <v>11</v>
      </c>
      <c r="F316" s="5">
        <f t="shared" si="8"/>
        <v>0</v>
      </c>
      <c r="G316" s="5">
        <f t="shared" si="9"/>
        <v>143.75</v>
      </c>
      <c r="H316" s="8">
        <v>0</v>
      </c>
      <c r="I316" s="8">
        <v>143.75</v>
      </c>
      <c r="J316">
        <v>0</v>
      </c>
      <c r="K316">
        <v>0</v>
      </c>
      <c r="L316">
        <v>0</v>
      </c>
      <c r="M316">
        <v>0</v>
      </c>
      <c r="N316" s="9">
        <v>0</v>
      </c>
      <c r="O316" s="9">
        <v>0</v>
      </c>
    </row>
    <row r="317" spans="1:15" x14ac:dyDescent="0.35">
      <c r="A317" s="3" t="s">
        <v>2</v>
      </c>
      <c r="B317" s="3" t="s">
        <v>3</v>
      </c>
      <c r="C317" s="4" t="s">
        <v>172</v>
      </c>
      <c r="D317" s="3" t="s">
        <v>193</v>
      </c>
      <c r="E317" s="4" t="s">
        <v>6</v>
      </c>
      <c r="F317" s="5">
        <f t="shared" si="8"/>
        <v>0</v>
      </c>
      <c r="G317" s="5">
        <f t="shared" si="9"/>
        <v>866.25</v>
      </c>
      <c r="H317" s="8">
        <v>0</v>
      </c>
      <c r="I317" s="8">
        <v>0</v>
      </c>
      <c r="J317">
        <v>0</v>
      </c>
      <c r="K317">
        <v>866.25</v>
      </c>
      <c r="L317">
        <v>0</v>
      </c>
      <c r="M317">
        <v>0</v>
      </c>
      <c r="N317" s="9">
        <v>0</v>
      </c>
      <c r="O317" s="9">
        <v>0</v>
      </c>
    </row>
    <row r="318" spans="1:15" x14ac:dyDescent="0.35">
      <c r="A318" s="3" t="s">
        <v>2</v>
      </c>
      <c r="B318" s="3" t="s">
        <v>3</v>
      </c>
      <c r="C318" s="4" t="s">
        <v>172</v>
      </c>
      <c r="D318" s="3" t="s">
        <v>193</v>
      </c>
      <c r="E318" s="4" t="s">
        <v>12</v>
      </c>
      <c r="F318" s="5">
        <f t="shared" si="8"/>
        <v>369.6</v>
      </c>
      <c r="G318" s="5">
        <f t="shared" si="9"/>
        <v>0</v>
      </c>
      <c r="H318" s="8">
        <v>0</v>
      </c>
      <c r="I318" s="8">
        <v>0</v>
      </c>
      <c r="J318">
        <v>369.6</v>
      </c>
      <c r="K318">
        <v>0</v>
      </c>
      <c r="L318">
        <v>0</v>
      </c>
      <c r="M318">
        <v>0</v>
      </c>
      <c r="N318" s="9">
        <v>0</v>
      </c>
      <c r="O318" s="9">
        <v>0</v>
      </c>
    </row>
    <row r="319" spans="1:15" x14ac:dyDescent="0.35">
      <c r="A319" s="3" t="s">
        <v>2</v>
      </c>
      <c r="B319" s="3" t="s">
        <v>3</v>
      </c>
      <c r="C319" s="4" t="s">
        <v>172</v>
      </c>
      <c r="D319" s="3" t="s">
        <v>193</v>
      </c>
      <c r="E319" s="4" t="s">
        <v>13</v>
      </c>
      <c r="F319" s="5">
        <f t="shared" si="8"/>
        <v>420</v>
      </c>
      <c r="G319" s="5">
        <f t="shared" si="9"/>
        <v>0</v>
      </c>
      <c r="H319" s="8">
        <v>0</v>
      </c>
      <c r="I319" s="8">
        <v>0</v>
      </c>
      <c r="J319">
        <v>420</v>
      </c>
      <c r="K319">
        <v>0</v>
      </c>
      <c r="L319">
        <v>0</v>
      </c>
      <c r="M319">
        <v>0</v>
      </c>
      <c r="N319" s="9">
        <v>0</v>
      </c>
      <c r="O319" s="9">
        <v>0</v>
      </c>
    </row>
    <row r="320" spans="1:15" x14ac:dyDescent="0.35">
      <c r="A320" s="3" t="s">
        <v>2</v>
      </c>
      <c r="B320" s="3" t="s">
        <v>3</v>
      </c>
      <c r="C320" s="4" t="s">
        <v>172</v>
      </c>
      <c r="D320" s="3" t="s">
        <v>194</v>
      </c>
      <c r="E320" s="6" t="s">
        <v>11</v>
      </c>
      <c r="F320" s="5">
        <f t="shared" si="8"/>
        <v>0</v>
      </c>
      <c r="G320" s="5">
        <f t="shared" si="9"/>
        <v>7980</v>
      </c>
      <c r="H320" s="8">
        <v>0</v>
      </c>
      <c r="I320" s="8">
        <v>0</v>
      </c>
      <c r="J320">
        <v>0</v>
      </c>
      <c r="K320">
        <v>7980</v>
      </c>
      <c r="L320">
        <v>0</v>
      </c>
      <c r="M320">
        <v>0</v>
      </c>
      <c r="N320" s="9">
        <v>0</v>
      </c>
      <c r="O320" s="9">
        <v>0</v>
      </c>
    </row>
    <row r="321" spans="1:15" x14ac:dyDescent="0.35">
      <c r="A321" s="3" t="s">
        <v>2</v>
      </c>
      <c r="B321" s="3" t="s">
        <v>3</v>
      </c>
      <c r="C321" s="4" t="s">
        <v>172</v>
      </c>
      <c r="D321" s="3" t="s">
        <v>194</v>
      </c>
      <c r="E321" s="7" t="s">
        <v>47</v>
      </c>
      <c r="F321" s="5">
        <f t="shared" si="8"/>
        <v>0</v>
      </c>
      <c r="G321" s="5">
        <f t="shared" si="9"/>
        <v>1680</v>
      </c>
      <c r="H321" s="8">
        <v>0</v>
      </c>
      <c r="I321" s="8">
        <v>0</v>
      </c>
      <c r="J321">
        <v>0</v>
      </c>
      <c r="K321">
        <v>1680</v>
      </c>
      <c r="L321">
        <v>0</v>
      </c>
      <c r="M321">
        <v>0</v>
      </c>
      <c r="N321" s="9">
        <v>0</v>
      </c>
      <c r="O321" s="9">
        <v>0</v>
      </c>
    </row>
    <row r="322" spans="1:15" x14ac:dyDescent="0.35">
      <c r="A322" s="3" t="s">
        <v>2</v>
      </c>
      <c r="B322" s="3" t="s">
        <v>3</v>
      </c>
      <c r="C322" s="4" t="s">
        <v>172</v>
      </c>
      <c r="D322" s="3" t="s">
        <v>194</v>
      </c>
      <c r="E322" s="4" t="s">
        <v>8</v>
      </c>
      <c r="F322" s="5">
        <f t="shared" si="8"/>
        <v>0</v>
      </c>
      <c r="G322" s="5">
        <f t="shared" si="9"/>
        <v>3360</v>
      </c>
      <c r="H322" s="8">
        <v>0</v>
      </c>
      <c r="I322" s="8">
        <v>0</v>
      </c>
      <c r="J322">
        <v>0</v>
      </c>
      <c r="K322">
        <v>3360</v>
      </c>
      <c r="L322">
        <v>0</v>
      </c>
      <c r="M322">
        <v>0</v>
      </c>
      <c r="N322" s="9">
        <v>0</v>
      </c>
      <c r="O322" s="9">
        <v>0</v>
      </c>
    </row>
    <row r="323" spans="1:15" x14ac:dyDescent="0.35">
      <c r="A323" s="3" t="s">
        <v>2</v>
      </c>
      <c r="B323" s="3" t="s">
        <v>3</v>
      </c>
      <c r="C323" s="4" t="s">
        <v>172</v>
      </c>
      <c r="D323" s="3" t="s">
        <v>194</v>
      </c>
      <c r="E323" s="4" t="s">
        <v>6</v>
      </c>
      <c r="F323" s="5">
        <f t="shared" ref="F323:F386" si="10">SUM(H323,J323,L323,N323)</f>
        <v>0</v>
      </c>
      <c r="G323" s="5">
        <f t="shared" ref="G323:G386" si="11">SUM(I323,K323,M323,O323)</f>
        <v>244.8</v>
      </c>
      <c r="H323" s="8">
        <v>0</v>
      </c>
      <c r="I323" s="8">
        <v>0</v>
      </c>
      <c r="J323">
        <v>0</v>
      </c>
      <c r="K323">
        <v>0</v>
      </c>
      <c r="L323">
        <v>0</v>
      </c>
      <c r="M323">
        <v>244.8</v>
      </c>
      <c r="N323" s="9">
        <v>0</v>
      </c>
      <c r="O323" s="9">
        <v>0</v>
      </c>
    </row>
    <row r="324" spans="1:15" x14ac:dyDescent="0.35">
      <c r="A324" s="3" t="s">
        <v>2</v>
      </c>
      <c r="B324" s="3" t="s">
        <v>3</v>
      </c>
      <c r="C324" s="4" t="s">
        <v>172</v>
      </c>
      <c r="D324" s="3" t="s">
        <v>194</v>
      </c>
      <c r="E324" s="4" t="s">
        <v>12</v>
      </c>
      <c r="F324" s="5">
        <f t="shared" si="10"/>
        <v>0</v>
      </c>
      <c r="G324" s="5">
        <f t="shared" si="11"/>
        <v>3427.2</v>
      </c>
      <c r="H324" s="8">
        <v>0</v>
      </c>
      <c r="I324" s="8">
        <v>0</v>
      </c>
      <c r="J324">
        <v>0</v>
      </c>
      <c r="K324">
        <v>0</v>
      </c>
      <c r="L324">
        <v>0</v>
      </c>
      <c r="M324">
        <v>3427.2</v>
      </c>
      <c r="N324" s="9">
        <v>0</v>
      </c>
      <c r="O324" s="9">
        <v>0</v>
      </c>
    </row>
    <row r="325" spans="1:15" x14ac:dyDescent="0.35">
      <c r="A325" s="3" t="s">
        <v>2</v>
      </c>
      <c r="B325" s="3" t="s">
        <v>3</v>
      </c>
      <c r="C325" s="4" t="s">
        <v>172</v>
      </c>
      <c r="D325" s="3" t="s">
        <v>194</v>
      </c>
      <c r="E325" s="4" t="s">
        <v>13</v>
      </c>
      <c r="F325" s="5">
        <f t="shared" si="10"/>
        <v>0</v>
      </c>
      <c r="G325" s="5">
        <f t="shared" si="11"/>
        <v>6648</v>
      </c>
      <c r="H325" s="8">
        <v>0</v>
      </c>
      <c r="I325" s="8">
        <v>4200</v>
      </c>
      <c r="J325">
        <v>0</v>
      </c>
      <c r="K325">
        <v>0</v>
      </c>
      <c r="L325">
        <v>0</v>
      </c>
      <c r="M325">
        <v>2448</v>
      </c>
      <c r="N325" s="9">
        <v>0</v>
      </c>
      <c r="O325" s="9">
        <v>0</v>
      </c>
    </row>
    <row r="326" spans="1:15" x14ac:dyDescent="0.35">
      <c r="A326" s="3" t="s">
        <v>2</v>
      </c>
      <c r="B326" s="3" t="s">
        <v>3</v>
      </c>
      <c r="C326" s="4" t="s">
        <v>172</v>
      </c>
      <c r="D326" s="3" t="s">
        <v>194</v>
      </c>
      <c r="E326" s="4" t="s">
        <v>14</v>
      </c>
      <c r="F326" s="5">
        <f t="shared" si="10"/>
        <v>0</v>
      </c>
      <c r="G326" s="5">
        <f t="shared" si="11"/>
        <v>3852</v>
      </c>
      <c r="H326" s="8">
        <v>0</v>
      </c>
      <c r="I326" s="8">
        <v>3600</v>
      </c>
      <c r="J326">
        <v>0</v>
      </c>
      <c r="K326">
        <v>252</v>
      </c>
      <c r="L326">
        <v>0</v>
      </c>
      <c r="M326">
        <v>0</v>
      </c>
      <c r="N326" s="9">
        <v>0</v>
      </c>
      <c r="O326" s="9">
        <v>0</v>
      </c>
    </row>
    <row r="327" spans="1:15" x14ac:dyDescent="0.35">
      <c r="A327" s="3" t="s">
        <v>2</v>
      </c>
      <c r="B327" s="3" t="s">
        <v>3</v>
      </c>
      <c r="C327" s="4" t="s">
        <v>172</v>
      </c>
      <c r="D327" s="3" t="s">
        <v>195</v>
      </c>
      <c r="E327" s="4" t="s">
        <v>8</v>
      </c>
      <c r="F327" s="5">
        <f t="shared" si="10"/>
        <v>0</v>
      </c>
      <c r="G327" s="5">
        <f t="shared" si="11"/>
        <v>1680</v>
      </c>
      <c r="H327" s="8">
        <v>0</v>
      </c>
      <c r="I327" s="8">
        <v>0</v>
      </c>
      <c r="J327">
        <v>0</v>
      </c>
      <c r="K327">
        <v>1680</v>
      </c>
      <c r="L327">
        <v>0</v>
      </c>
      <c r="M327">
        <v>0</v>
      </c>
      <c r="N327" s="9">
        <v>0</v>
      </c>
      <c r="O327" s="9">
        <v>0</v>
      </c>
    </row>
    <row r="328" spans="1:15" x14ac:dyDescent="0.35">
      <c r="A328" s="3" t="s">
        <v>2</v>
      </c>
      <c r="B328" s="3" t="s">
        <v>3</v>
      </c>
      <c r="C328" s="4" t="s">
        <v>172</v>
      </c>
      <c r="D328" s="3" t="s">
        <v>195</v>
      </c>
      <c r="E328" s="4" t="s">
        <v>6</v>
      </c>
      <c r="F328" s="5">
        <f t="shared" si="10"/>
        <v>0</v>
      </c>
      <c r="G328" s="5">
        <f t="shared" si="11"/>
        <v>1224</v>
      </c>
      <c r="H328" s="8">
        <v>0</v>
      </c>
      <c r="I328" s="8">
        <v>0</v>
      </c>
      <c r="J328">
        <v>0</v>
      </c>
      <c r="K328">
        <v>0</v>
      </c>
      <c r="L328">
        <v>0</v>
      </c>
      <c r="M328">
        <v>1224</v>
      </c>
      <c r="N328" s="9">
        <v>0</v>
      </c>
      <c r="O328" s="9">
        <v>0</v>
      </c>
    </row>
    <row r="329" spans="1:15" x14ac:dyDescent="0.35">
      <c r="A329" s="3" t="s">
        <v>2</v>
      </c>
      <c r="B329" s="3" t="s">
        <v>3</v>
      </c>
      <c r="C329" s="4" t="s">
        <v>172</v>
      </c>
      <c r="D329" s="3" t="s">
        <v>195</v>
      </c>
      <c r="E329" s="4" t="s">
        <v>12</v>
      </c>
      <c r="F329" s="5">
        <f t="shared" si="10"/>
        <v>0</v>
      </c>
      <c r="G329" s="5">
        <f t="shared" si="11"/>
        <v>2203.1999999999998</v>
      </c>
      <c r="H329" s="8">
        <v>0</v>
      </c>
      <c r="I329" s="8">
        <v>0</v>
      </c>
      <c r="J329">
        <v>0</v>
      </c>
      <c r="K329">
        <v>0</v>
      </c>
      <c r="L329">
        <v>0</v>
      </c>
      <c r="M329">
        <v>2203.1999999999998</v>
      </c>
      <c r="N329" s="9">
        <v>0</v>
      </c>
      <c r="O329" s="9">
        <v>0</v>
      </c>
    </row>
    <row r="330" spans="1:15" x14ac:dyDescent="0.35">
      <c r="A330" s="3" t="s">
        <v>2</v>
      </c>
      <c r="B330" s="3" t="s">
        <v>3</v>
      </c>
      <c r="C330" s="4" t="s">
        <v>172</v>
      </c>
      <c r="D330" s="3" t="s">
        <v>195</v>
      </c>
      <c r="E330" s="4" t="s">
        <v>13</v>
      </c>
      <c r="F330" s="5">
        <f t="shared" si="10"/>
        <v>0</v>
      </c>
      <c r="G330" s="5">
        <f t="shared" si="11"/>
        <v>1468.8</v>
      </c>
      <c r="H330" s="8">
        <v>0</v>
      </c>
      <c r="I330" s="8">
        <v>0</v>
      </c>
      <c r="J330">
        <v>0</v>
      </c>
      <c r="K330">
        <v>0</v>
      </c>
      <c r="L330">
        <v>0</v>
      </c>
      <c r="M330">
        <v>1468.8</v>
      </c>
      <c r="N330" s="9">
        <v>0</v>
      </c>
      <c r="O330" s="9">
        <v>0</v>
      </c>
    </row>
    <row r="331" spans="1:15" x14ac:dyDescent="0.35">
      <c r="A331" s="3" t="s">
        <v>2</v>
      </c>
      <c r="B331" s="3" t="s">
        <v>3</v>
      </c>
      <c r="C331" s="4" t="s">
        <v>172</v>
      </c>
      <c r="D331" s="3" t="s">
        <v>196</v>
      </c>
      <c r="E331" s="4" t="s">
        <v>14</v>
      </c>
      <c r="F331" s="5">
        <f t="shared" si="10"/>
        <v>0</v>
      </c>
      <c r="G331" s="5">
        <f t="shared" si="11"/>
        <v>15</v>
      </c>
      <c r="H331" s="8">
        <v>0</v>
      </c>
      <c r="I331" s="8">
        <v>15</v>
      </c>
      <c r="J331">
        <v>0</v>
      </c>
      <c r="K331">
        <v>0</v>
      </c>
      <c r="L331">
        <v>0</v>
      </c>
      <c r="M331">
        <v>0</v>
      </c>
      <c r="N331" s="9">
        <v>0</v>
      </c>
      <c r="O331" s="9">
        <v>0</v>
      </c>
    </row>
    <row r="332" spans="1:15" x14ac:dyDescent="0.35">
      <c r="A332" s="3" t="s">
        <v>2</v>
      </c>
      <c r="B332" s="3" t="s">
        <v>3</v>
      </c>
      <c r="C332" s="4" t="s">
        <v>172</v>
      </c>
      <c r="D332" s="3" t="s">
        <v>197</v>
      </c>
      <c r="E332" s="4" t="s">
        <v>6</v>
      </c>
      <c r="F332" s="5">
        <f t="shared" si="10"/>
        <v>0</v>
      </c>
      <c r="G332" s="5">
        <f t="shared" si="11"/>
        <v>2145</v>
      </c>
      <c r="H332" s="8">
        <v>0</v>
      </c>
      <c r="I332" s="8">
        <v>2145</v>
      </c>
      <c r="J332">
        <v>0</v>
      </c>
      <c r="K332">
        <v>0</v>
      </c>
      <c r="L332">
        <v>0</v>
      </c>
      <c r="M332">
        <v>0</v>
      </c>
      <c r="N332" s="9">
        <v>0</v>
      </c>
      <c r="O332" s="9">
        <v>0</v>
      </c>
    </row>
    <row r="333" spans="1:15" x14ac:dyDescent="0.35">
      <c r="A333" s="3" t="s">
        <v>2</v>
      </c>
      <c r="B333" s="3" t="s">
        <v>3</v>
      </c>
      <c r="C333" s="4" t="s">
        <v>172</v>
      </c>
      <c r="D333" s="3" t="s">
        <v>198</v>
      </c>
      <c r="E333" s="4" t="s">
        <v>6</v>
      </c>
      <c r="F333" s="5">
        <f t="shared" si="10"/>
        <v>0</v>
      </c>
      <c r="G333" s="5">
        <f t="shared" si="11"/>
        <v>1716</v>
      </c>
      <c r="H333" s="8">
        <v>0</v>
      </c>
      <c r="I333" s="8">
        <v>0</v>
      </c>
      <c r="J333">
        <v>0</v>
      </c>
      <c r="K333">
        <v>0</v>
      </c>
      <c r="L333">
        <v>0</v>
      </c>
      <c r="M333">
        <v>0</v>
      </c>
      <c r="N333" s="9">
        <v>0</v>
      </c>
      <c r="O333" s="9">
        <v>1716</v>
      </c>
    </row>
    <row r="334" spans="1:15" x14ac:dyDescent="0.35">
      <c r="A334" s="3" t="s">
        <v>2</v>
      </c>
      <c r="B334" s="3" t="s">
        <v>3</v>
      </c>
      <c r="C334" s="4" t="s">
        <v>172</v>
      </c>
      <c r="D334" s="3" t="s">
        <v>199</v>
      </c>
      <c r="E334" s="4" t="s">
        <v>13</v>
      </c>
      <c r="F334" s="5">
        <f t="shared" si="10"/>
        <v>7.0125000000000002</v>
      </c>
      <c r="G334" s="5">
        <f t="shared" si="11"/>
        <v>0</v>
      </c>
      <c r="H334" s="8">
        <v>7.0125000000000002</v>
      </c>
      <c r="I334" s="8">
        <v>0</v>
      </c>
      <c r="J334">
        <v>0</v>
      </c>
      <c r="K334">
        <v>0</v>
      </c>
      <c r="L334">
        <v>0</v>
      </c>
      <c r="M334">
        <v>0</v>
      </c>
      <c r="N334" s="9">
        <v>0</v>
      </c>
      <c r="O334" s="9">
        <v>0</v>
      </c>
    </row>
    <row r="335" spans="1:15" x14ac:dyDescent="0.35">
      <c r="A335" s="3" t="s">
        <v>2</v>
      </c>
      <c r="B335" s="3" t="s">
        <v>3</v>
      </c>
      <c r="C335" s="4" t="s">
        <v>172</v>
      </c>
      <c r="D335" s="3" t="s">
        <v>199</v>
      </c>
      <c r="E335" s="4" t="s">
        <v>14</v>
      </c>
      <c r="F335" s="5">
        <f t="shared" si="10"/>
        <v>1856.25</v>
      </c>
      <c r="G335" s="5">
        <f t="shared" si="11"/>
        <v>0</v>
      </c>
      <c r="H335" s="8">
        <v>1856.25</v>
      </c>
      <c r="I335" s="8">
        <v>0</v>
      </c>
      <c r="J335">
        <v>0</v>
      </c>
      <c r="K335">
        <v>0</v>
      </c>
      <c r="L335">
        <v>0</v>
      </c>
      <c r="M335">
        <v>0</v>
      </c>
      <c r="N335" s="9">
        <v>0</v>
      </c>
      <c r="O335" s="9">
        <v>0</v>
      </c>
    </row>
    <row r="336" spans="1:15" x14ac:dyDescent="0.35">
      <c r="A336" s="3" t="s">
        <v>2</v>
      </c>
      <c r="B336" s="3" t="s">
        <v>3</v>
      </c>
      <c r="C336" s="4" t="s">
        <v>172</v>
      </c>
      <c r="D336" s="3" t="s">
        <v>200</v>
      </c>
      <c r="E336" s="4" t="s">
        <v>8</v>
      </c>
      <c r="F336" s="5">
        <f t="shared" si="10"/>
        <v>0</v>
      </c>
      <c r="G336" s="5">
        <f t="shared" si="11"/>
        <v>126</v>
      </c>
      <c r="H336" s="8">
        <v>0</v>
      </c>
      <c r="I336" s="8">
        <v>0</v>
      </c>
      <c r="J336">
        <v>0</v>
      </c>
      <c r="K336">
        <v>126</v>
      </c>
      <c r="L336">
        <v>0</v>
      </c>
      <c r="M336">
        <v>0</v>
      </c>
      <c r="N336" s="9">
        <v>0</v>
      </c>
      <c r="O336" s="9">
        <v>0</v>
      </c>
    </row>
    <row r="337" spans="1:15" x14ac:dyDescent="0.35">
      <c r="A337" s="3" t="s">
        <v>2</v>
      </c>
      <c r="B337" s="3" t="s">
        <v>3</v>
      </c>
      <c r="C337" s="4" t="s">
        <v>172</v>
      </c>
      <c r="D337" s="3" t="s">
        <v>201</v>
      </c>
      <c r="E337" s="4" t="s">
        <v>13</v>
      </c>
      <c r="F337" s="5">
        <f t="shared" si="10"/>
        <v>1031.25</v>
      </c>
      <c r="G337" s="5">
        <f t="shared" si="11"/>
        <v>0</v>
      </c>
      <c r="H337" s="8">
        <v>1031.25</v>
      </c>
      <c r="I337" s="8">
        <v>0</v>
      </c>
      <c r="J337">
        <v>0</v>
      </c>
      <c r="K337">
        <v>0</v>
      </c>
      <c r="L337">
        <v>0</v>
      </c>
      <c r="M337">
        <v>0</v>
      </c>
      <c r="N337" s="9">
        <v>0</v>
      </c>
      <c r="O337" s="9">
        <v>0</v>
      </c>
    </row>
    <row r="338" spans="1:15" x14ac:dyDescent="0.35">
      <c r="A338" s="3" t="s">
        <v>2</v>
      </c>
      <c r="B338" s="3" t="s">
        <v>3</v>
      </c>
      <c r="C338" s="4" t="s">
        <v>172</v>
      </c>
      <c r="D338" s="3" t="s">
        <v>202</v>
      </c>
      <c r="E338" s="7" t="s">
        <v>47</v>
      </c>
      <c r="F338" s="5">
        <f t="shared" si="10"/>
        <v>0</v>
      </c>
      <c r="G338" s="5">
        <f t="shared" si="11"/>
        <v>300</v>
      </c>
      <c r="H338" s="8">
        <v>0</v>
      </c>
      <c r="I338" s="8">
        <v>300</v>
      </c>
      <c r="J338">
        <v>0</v>
      </c>
      <c r="K338">
        <v>0</v>
      </c>
      <c r="L338">
        <v>0</v>
      </c>
      <c r="M338">
        <v>0</v>
      </c>
      <c r="N338" s="9">
        <v>0</v>
      </c>
      <c r="O338" s="9">
        <v>0</v>
      </c>
    </row>
    <row r="339" spans="1:15" x14ac:dyDescent="0.35">
      <c r="A339" s="3" t="s">
        <v>2</v>
      </c>
      <c r="B339" s="3" t="s">
        <v>3</v>
      </c>
      <c r="C339" s="4" t="s">
        <v>172</v>
      </c>
      <c r="D339" s="3" t="s">
        <v>202</v>
      </c>
      <c r="E339" s="4" t="s">
        <v>12</v>
      </c>
      <c r="F339" s="5">
        <f t="shared" si="10"/>
        <v>0</v>
      </c>
      <c r="G339" s="5">
        <f t="shared" si="11"/>
        <v>369.6</v>
      </c>
      <c r="H339" s="8">
        <v>0</v>
      </c>
      <c r="I339" s="8">
        <v>0</v>
      </c>
      <c r="J339">
        <v>0</v>
      </c>
      <c r="K339">
        <v>369.6</v>
      </c>
      <c r="L339">
        <v>0</v>
      </c>
      <c r="M339">
        <v>0</v>
      </c>
      <c r="N339" s="9">
        <v>0</v>
      </c>
      <c r="O339" s="9">
        <v>0</v>
      </c>
    </row>
    <row r="340" spans="1:15" x14ac:dyDescent="0.35">
      <c r="A340" s="3" t="s">
        <v>2</v>
      </c>
      <c r="B340" s="3" t="s">
        <v>3</v>
      </c>
      <c r="C340" s="4" t="s">
        <v>172</v>
      </c>
      <c r="D340" s="3" t="s">
        <v>203</v>
      </c>
      <c r="E340" s="6" t="s">
        <v>11</v>
      </c>
      <c r="F340" s="5">
        <f t="shared" si="10"/>
        <v>240</v>
      </c>
      <c r="G340" s="5">
        <f t="shared" si="11"/>
        <v>0</v>
      </c>
      <c r="H340" s="8">
        <v>0</v>
      </c>
      <c r="I340" s="8">
        <v>0</v>
      </c>
      <c r="J340">
        <v>0</v>
      </c>
      <c r="K340">
        <v>0</v>
      </c>
      <c r="L340">
        <v>0</v>
      </c>
      <c r="M340">
        <v>0</v>
      </c>
      <c r="N340" s="9">
        <v>240</v>
      </c>
      <c r="O340" s="9">
        <v>0</v>
      </c>
    </row>
    <row r="341" spans="1:15" x14ac:dyDescent="0.35">
      <c r="A341" s="3" t="s">
        <v>2</v>
      </c>
      <c r="B341" s="3" t="s">
        <v>3</v>
      </c>
      <c r="C341" s="4" t="s">
        <v>172</v>
      </c>
      <c r="D341" s="3" t="s">
        <v>203</v>
      </c>
      <c r="E341" s="7" t="s">
        <v>47</v>
      </c>
      <c r="F341" s="5">
        <f t="shared" si="10"/>
        <v>304</v>
      </c>
      <c r="G341" s="5">
        <f t="shared" si="11"/>
        <v>0</v>
      </c>
      <c r="H341" s="8">
        <v>150</v>
      </c>
      <c r="I341" s="8">
        <v>0</v>
      </c>
      <c r="J341">
        <v>0</v>
      </c>
      <c r="K341">
        <v>0</v>
      </c>
      <c r="L341">
        <v>0</v>
      </c>
      <c r="M341">
        <v>0</v>
      </c>
      <c r="N341" s="9">
        <v>154</v>
      </c>
      <c r="O341" s="9">
        <v>0</v>
      </c>
    </row>
    <row r="342" spans="1:15" x14ac:dyDescent="0.35">
      <c r="A342" s="3" t="s">
        <v>2</v>
      </c>
      <c r="B342" s="3" t="s">
        <v>3</v>
      </c>
      <c r="C342" s="4" t="s">
        <v>172</v>
      </c>
      <c r="D342" s="3" t="s">
        <v>203</v>
      </c>
      <c r="E342" s="4" t="s">
        <v>8</v>
      </c>
      <c r="F342" s="5">
        <f t="shared" si="10"/>
        <v>181.25</v>
      </c>
      <c r="G342" s="5">
        <f t="shared" si="11"/>
        <v>0</v>
      </c>
      <c r="H342" s="8">
        <v>181.25</v>
      </c>
      <c r="I342" s="8">
        <v>0</v>
      </c>
      <c r="J342">
        <v>0</v>
      </c>
      <c r="K342">
        <v>0</v>
      </c>
      <c r="L342">
        <v>0</v>
      </c>
      <c r="M342">
        <v>0</v>
      </c>
      <c r="N342" s="9">
        <v>0</v>
      </c>
      <c r="O342" s="9">
        <v>0</v>
      </c>
    </row>
    <row r="343" spans="1:15" x14ac:dyDescent="0.35">
      <c r="A343" s="3" t="s">
        <v>2</v>
      </c>
      <c r="B343" s="3" t="s">
        <v>3</v>
      </c>
      <c r="C343" s="4" t="s">
        <v>172</v>
      </c>
      <c r="D343" s="3" t="s">
        <v>203</v>
      </c>
      <c r="E343" s="4" t="s">
        <v>6</v>
      </c>
      <c r="F343" s="5">
        <f t="shared" si="10"/>
        <v>150</v>
      </c>
      <c r="G343" s="5">
        <f t="shared" si="11"/>
        <v>0</v>
      </c>
      <c r="H343" s="8">
        <v>150</v>
      </c>
      <c r="I343" s="8">
        <v>0</v>
      </c>
      <c r="J343">
        <v>0</v>
      </c>
      <c r="K343">
        <v>0</v>
      </c>
      <c r="L343">
        <v>0</v>
      </c>
      <c r="M343">
        <v>0</v>
      </c>
      <c r="N343" s="9">
        <v>0</v>
      </c>
      <c r="O343" s="9">
        <v>0</v>
      </c>
    </row>
    <row r="344" spans="1:15" x14ac:dyDescent="0.35">
      <c r="A344" s="3" t="s">
        <v>2</v>
      </c>
      <c r="B344" s="3" t="s">
        <v>3</v>
      </c>
      <c r="C344" s="4" t="s">
        <v>172</v>
      </c>
      <c r="D344" s="3" t="s">
        <v>203</v>
      </c>
      <c r="E344" s="4" t="s">
        <v>12</v>
      </c>
      <c r="F344" s="5">
        <f t="shared" si="10"/>
        <v>0</v>
      </c>
      <c r="G344" s="5">
        <f t="shared" si="11"/>
        <v>700</v>
      </c>
      <c r="H344" s="8">
        <v>0</v>
      </c>
      <c r="I344" s="8">
        <v>300</v>
      </c>
      <c r="J344">
        <v>0</v>
      </c>
      <c r="K344">
        <v>0</v>
      </c>
      <c r="L344">
        <v>0</v>
      </c>
      <c r="M344">
        <v>0</v>
      </c>
      <c r="N344" s="9">
        <v>0</v>
      </c>
      <c r="O344" s="9">
        <v>400</v>
      </c>
    </row>
    <row r="345" spans="1:15" x14ac:dyDescent="0.35">
      <c r="A345" s="3" t="s">
        <v>2</v>
      </c>
      <c r="B345" s="3" t="s">
        <v>3</v>
      </c>
      <c r="C345" s="4" t="s">
        <v>172</v>
      </c>
      <c r="D345" s="3" t="s">
        <v>203</v>
      </c>
      <c r="E345" s="4" t="s">
        <v>13</v>
      </c>
      <c r="F345" s="5">
        <f t="shared" si="10"/>
        <v>18.75</v>
      </c>
      <c r="G345" s="5">
        <f t="shared" si="11"/>
        <v>0</v>
      </c>
      <c r="H345" s="8">
        <v>18.75</v>
      </c>
      <c r="I345" s="8">
        <v>0</v>
      </c>
      <c r="J345">
        <v>0</v>
      </c>
      <c r="K345">
        <v>0</v>
      </c>
      <c r="L345">
        <v>0</v>
      </c>
      <c r="M345">
        <v>0</v>
      </c>
      <c r="N345" s="9">
        <v>0</v>
      </c>
      <c r="O345" s="9">
        <v>0</v>
      </c>
    </row>
    <row r="346" spans="1:15" x14ac:dyDescent="0.35">
      <c r="A346" s="3" t="s">
        <v>2</v>
      </c>
      <c r="B346" s="3" t="s">
        <v>3</v>
      </c>
      <c r="C346" s="4" t="s">
        <v>172</v>
      </c>
      <c r="D346" s="3" t="s">
        <v>203</v>
      </c>
      <c r="E346" s="4" t="s">
        <v>14</v>
      </c>
      <c r="F346" s="5">
        <f t="shared" si="10"/>
        <v>625</v>
      </c>
      <c r="G346" s="5">
        <f t="shared" si="11"/>
        <v>0</v>
      </c>
      <c r="H346" s="8">
        <v>625</v>
      </c>
      <c r="I346" s="8">
        <v>0</v>
      </c>
      <c r="J346">
        <v>0</v>
      </c>
      <c r="K346">
        <v>0</v>
      </c>
      <c r="L346">
        <v>0</v>
      </c>
      <c r="M346">
        <v>0</v>
      </c>
      <c r="N346" s="9">
        <v>0</v>
      </c>
      <c r="O346" s="9">
        <v>0</v>
      </c>
    </row>
    <row r="347" spans="1:15" x14ac:dyDescent="0.35">
      <c r="A347" s="3" t="s">
        <v>2</v>
      </c>
      <c r="B347" s="3" t="s">
        <v>3</v>
      </c>
      <c r="C347" s="4" t="s">
        <v>172</v>
      </c>
      <c r="D347" s="3" t="s">
        <v>204</v>
      </c>
      <c r="E347" s="7" t="s">
        <v>47</v>
      </c>
      <c r="F347" s="5">
        <f t="shared" si="10"/>
        <v>0</v>
      </c>
      <c r="G347" s="5">
        <f t="shared" si="11"/>
        <v>8343</v>
      </c>
      <c r="H347" s="8">
        <v>0</v>
      </c>
      <c r="I347" s="8">
        <v>6935</v>
      </c>
      <c r="J347">
        <v>0</v>
      </c>
      <c r="K347">
        <v>420</v>
      </c>
      <c r="L347">
        <v>0</v>
      </c>
      <c r="M347">
        <v>408</v>
      </c>
      <c r="N347" s="9">
        <v>0</v>
      </c>
      <c r="O347" s="9">
        <v>580</v>
      </c>
    </row>
    <row r="348" spans="1:15" x14ac:dyDescent="0.35">
      <c r="A348" s="3" t="s">
        <v>2</v>
      </c>
      <c r="B348" s="3" t="s">
        <v>3</v>
      </c>
      <c r="C348" s="4" t="s">
        <v>172</v>
      </c>
      <c r="D348" s="3" t="s">
        <v>204</v>
      </c>
      <c r="E348" s="4" t="s">
        <v>8</v>
      </c>
      <c r="F348" s="5">
        <f t="shared" si="10"/>
        <v>0</v>
      </c>
      <c r="G348" s="5">
        <f t="shared" si="11"/>
        <v>6584.1200000000008</v>
      </c>
      <c r="H348" s="8">
        <v>0</v>
      </c>
      <c r="I348" s="8">
        <v>500</v>
      </c>
      <c r="J348">
        <v>0</v>
      </c>
      <c r="K348">
        <v>1801.8</v>
      </c>
      <c r="L348">
        <v>0</v>
      </c>
      <c r="M348">
        <v>2566.3200000000002</v>
      </c>
      <c r="N348" s="9">
        <v>0</v>
      </c>
      <c r="O348" s="9">
        <v>1716</v>
      </c>
    </row>
    <row r="349" spans="1:15" x14ac:dyDescent="0.35">
      <c r="A349" s="3" t="s">
        <v>2</v>
      </c>
      <c r="B349" s="3" t="s">
        <v>3</v>
      </c>
      <c r="C349" s="4" t="s">
        <v>172</v>
      </c>
      <c r="D349" s="3" t="s">
        <v>205</v>
      </c>
      <c r="E349" s="4" t="s">
        <v>6</v>
      </c>
      <c r="F349" s="5">
        <f t="shared" si="10"/>
        <v>100</v>
      </c>
      <c r="G349" s="5">
        <f t="shared" si="11"/>
        <v>0</v>
      </c>
      <c r="H349" s="8">
        <v>0</v>
      </c>
      <c r="I349" s="8">
        <v>0</v>
      </c>
      <c r="J349">
        <v>0</v>
      </c>
      <c r="K349">
        <v>0</v>
      </c>
      <c r="L349">
        <v>0</v>
      </c>
      <c r="M349">
        <v>0</v>
      </c>
      <c r="N349" s="9">
        <v>100</v>
      </c>
      <c r="O349" s="9">
        <v>0</v>
      </c>
    </row>
    <row r="350" spans="1:15" x14ac:dyDescent="0.35">
      <c r="A350" s="3" t="s">
        <v>2</v>
      </c>
      <c r="B350" s="3" t="s">
        <v>3</v>
      </c>
      <c r="C350" s="4" t="s">
        <v>172</v>
      </c>
      <c r="D350" s="3" t="s">
        <v>206</v>
      </c>
      <c r="E350" s="4" t="s">
        <v>8</v>
      </c>
      <c r="F350" s="5">
        <f t="shared" si="10"/>
        <v>0</v>
      </c>
      <c r="G350" s="5">
        <f t="shared" si="11"/>
        <v>825</v>
      </c>
      <c r="H350" s="8">
        <v>0</v>
      </c>
      <c r="I350" s="8">
        <v>0</v>
      </c>
      <c r="J350">
        <v>0</v>
      </c>
      <c r="K350">
        <v>0</v>
      </c>
      <c r="L350">
        <v>0</v>
      </c>
      <c r="M350">
        <v>0</v>
      </c>
      <c r="N350" s="9">
        <v>0</v>
      </c>
      <c r="O350" s="9">
        <v>825</v>
      </c>
    </row>
    <row r="351" spans="1:15" x14ac:dyDescent="0.35">
      <c r="A351" s="3" t="s">
        <v>2</v>
      </c>
      <c r="B351" s="3" t="s">
        <v>3</v>
      </c>
      <c r="C351" s="4" t="s">
        <v>172</v>
      </c>
      <c r="D351" s="3" t="s">
        <v>207</v>
      </c>
      <c r="E351" s="4" t="s">
        <v>14</v>
      </c>
      <c r="F351" s="5">
        <f t="shared" si="10"/>
        <v>789.6</v>
      </c>
      <c r="G351" s="5">
        <f t="shared" si="11"/>
        <v>8.4</v>
      </c>
      <c r="H351" s="8">
        <v>0</v>
      </c>
      <c r="I351" s="8">
        <v>0</v>
      </c>
      <c r="J351">
        <v>789.6</v>
      </c>
      <c r="K351">
        <v>8.4</v>
      </c>
      <c r="L351">
        <v>0</v>
      </c>
      <c r="M351">
        <v>0</v>
      </c>
      <c r="N351" s="9">
        <v>0</v>
      </c>
      <c r="O351" s="9">
        <v>0</v>
      </c>
    </row>
    <row r="352" spans="1:15" x14ac:dyDescent="0.35">
      <c r="A352" s="3" t="s">
        <v>2</v>
      </c>
      <c r="B352" s="3" t="s">
        <v>3</v>
      </c>
      <c r="C352" s="4" t="s">
        <v>172</v>
      </c>
      <c r="D352" s="3" t="s">
        <v>208</v>
      </c>
      <c r="E352" s="4" t="s">
        <v>13</v>
      </c>
      <c r="F352" s="5">
        <f t="shared" si="10"/>
        <v>1031.25</v>
      </c>
      <c r="G352" s="5">
        <f t="shared" si="11"/>
        <v>0</v>
      </c>
      <c r="H352" s="8">
        <v>1031.25</v>
      </c>
      <c r="I352" s="8">
        <v>0</v>
      </c>
      <c r="J352">
        <v>0</v>
      </c>
      <c r="K352">
        <v>0</v>
      </c>
      <c r="L352">
        <v>0</v>
      </c>
      <c r="M352">
        <v>0</v>
      </c>
      <c r="N352" s="9">
        <v>0</v>
      </c>
      <c r="O352" s="9">
        <v>0</v>
      </c>
    </row>
    <row r="353" spans="1:15" x14ac:dyDescent="0.35">
      <c r="A353" s="3" t="s">
        <v>2</v>
      </c>
      <c r="B353" s="3" t="s">
        <v>3</v>
      </c>
      <c r="C353" s="4" t="s">
        <v>172</v>
      </c>
      <c r="D353" s="3" t="s">
        <v>209</v>
      </c>
      <c r="E353" s="4" t="s">
        <v>6</v>
      </c>
      <c r="F353" s="5">
        <f t="shared" si="10"/>
        <v>59.5</v>
      </c>
      <c r="G353" s="5">
        <f t="shared" si="11"/>
        <v>0</v>
      </c>
      <c r="H353" s="8">
        <v>59.5</v>
      </c>
      <c r="I353" s="8">
        <v>0</v>
      </c>
      <c r="J353">
        <v>0</v>
      </c>
      <c r="K353">
        <v>0</v>
      </c>
      <c r="L353">
        <v>0</v>
      </c>
      <c r="M353">
        <v>0</v>
      </c>
      <c r="N353" s="9">
        <v>0</v>
      </c>
      <c r="O353" s="9">
        <v>0</v>
      </c>
    </row>
    <row r="354" spans="1:15" x14ac:dyDescent="0.35">
      <c r="A354" s="3" t="s">
        <v>2</v>
      </c>
      <c r="B354" s="3" t="s">
        <v>3</v>
      </c>
      <c r="C354" s="4" t="s">
        <v>172</v>
      </c>
      <c r="D354" s="3" t="s">
        <v>210</v>
      </c>
      <c r="E354" s="4" t="s">
        <v>8</v>
      </c>
      <c r="F354" s="5">
        <f t="shared" si="10"/>
        <v>84</v>
      </c>
      <c r="G354" s="5">
        <f t="shared" si="11"/>
        <v>252</v>
      </c>
      <c r="H354" s="8">
        <v>0</v>
      </c>
      <c r="I354" s="8">
        <v>0</v>
      </c>
      <c r="J354">
        <v>84</v>
      </c>
      <c r="K354">
        <v>252</v>
      </c>
      <c r="L354">
        <v>0</v>
      </c>
      <c r="M354">
        <v>0</v>
      </c>
      <c r="N354" s="9">
        <v>0</v>
      </c>
      <c r="O354" s="9">
        <v>0</v>
      </c>
    </row>
    <row r="355" spans="1:15" x14ac:dyDescent="0.35">
      <c r="A355" s="3" t="s">
        <v>2</v>
      </c>
      <c r="B355" s="3" t="s">
        <v>3</v>
      </c>
      <c r="C355" s="4" t="s">
        <v>172</v>
      </c>
      <c r="D355" s="3" t="s">
        <v>211</v>
      </c>
      <c r="E355" s="4" t="s">
        <v>8</v>
      </c>
      <c r="F355" s="5">
        <f t="shared" si="10"/>
        <v>0</v>
      </c>
      <c r="G355" s="5">
        <f t="shared" si="11"/>
        <v>951</v>
      </c>
      <c r="H355" s="8">
        <v>0</v>
      </c>
      <c r="I355" s="8">
        <v>0</v>
      </c>
      <c r="J355">
        <v>0</v>
      </c>
      <c r="K355">
        <v>126</v>
      </c>
      <c r="L355">
        <v>0</v>
      </c>
      <c r="M355">
        <v>0</v>
      </c>
      <c r="N355" s="9">
        <v>0</v>
      </c>
      <c r="O355" s="9">
        <v>825</v>
      </c>
    </row>
    <row r="356" spans="1:15" x14ac:dyDescent="0.35">
      <c r="A356" s="3" t="s">
        <v>2</v>
      </c>
      <c r="B356" s="3" t="s">
        <v>3</v>
      </c>
      <c r="C356" s="4" t="s">
        <v>172</v>
      </c>
      <c r="D356" s="3" t="s">
        <v>211</v>
      </c>
      <c r="E356" s="4" t="s">
        <v>6</v>
      </c>
      <c r="F356" s="5">
        <f t="shared" si="10"/>
        <v>0</v>
      </c>
      <c r="G356" s="5">
        <f t="shared" si="11"/>
        <v>500</v>
      </c>
      <c r="H356" s="8">
        <v>0</v>
      </c>
      <c r="I356" s="8">
        <v>500</v>
      </c>
      <c r="J356">
        <v>0</v>
      </c>
      <c r="K356">
        <v>0</v>
      </c>
      <c r="L356">
        <v>0</v>
      </c>
      <c r="M356">
        <v>0</v>
      </c>
      <c r="N356" s="9">
        <v>0</v>
      </c>
      <c r="O356" s="9">
        <v>0</v>
      </c>
    </row>
    <row r="357" spans="1:15" x14ac:dyDescent="0.35">
      <c r="A357" s="3" t="s">
        <v>2</v>
      </c>
      <c r="B357" s="3" t="s">
        <v>3</v>
      </c>
      <c r="C357" s="4" t="s">
        <v>172</v>
      </c>
      <c r="D357" s="3" t="s">
        <v>212</v>
      </c>
      <c r="E357" s="4" t="s">
        <v>12</v>
      </c>
      <c r="F357" s="5">
        <f t="shared" si="10"/>
        <v>0</v>
      </c>
      <c r="G357" s="5">
        <f t="shared" si="11"/>
        <v>150</v>
      </c>
      <c r="H357" s="8">
        <v>0</v>
      </c>
      <c r="I357" s="8">
        <v>150</v>
      </c>
      <c r="J357">
        <v>0</v>
      </c>
      <c r="K357">
        <v>0</v>
      </c>
      <c r="L357">
        <v>0</v>
      </c>
      <c r="M357">
        <v>0</v>
      </c>
      <c r="N357" s="9">
        <v>0</v>
      </c>
      <c r="O357" s="9">
        <v>0</v>
      </c>
    </row>
    <row r="358" spans="1:15" x14ac:dyDescent="0.35">
      <c r="A358" s="3" t="s">
        <v>2</v>
      </c>
      <c r="B358" s="3" t="s">
        <v>3</v>
      </c>
      <c r="C358" s="4" t="s">
        <v>172</v>
      </c>
      <c r="D358" s="3" t="s">
        <v>213</v>
      </c>
      <c r="E358" s="4" t="s">
        <v>8</v>
      </c>
      <c r="F358" s="5">
        <f t="shared" si="10"/>
        <v>0</v>
      </c>
      <c r="G358" s="5">
        <f t="shared" si="11"/>
        <v>2970</v>
      </c>
      <c r="H358" s="8">
        <v>0</v>
      </c>
      <c r="I358" s="8">
        <v>2145</v>
      </c>
      <c r="J358">
        <v>0</v>
      </c>
      <c r="K358">
        <v>0</v>
      </c>
      <c r="L358">
        <v>0</v>
      </c>
      <c r="M358">
        <v>0</v>
      </c>
      <c r="N358" s="9">
        <v>0</v>
      </c>
      <c r="O358" s="9">
        <v>825</v>
      </c>
    </row>
    <row r="359" spans="1:15" x14ac:dyDescent="0.35">
      <c r="A359" s="3" t="s">
        <v>2</v>
      </c>
      <c r="B359" s="3" t="s">
        <v>3</v>
      </c>
      <c r="C359" s="4" t="s">
        <v>172</v>
      </c>
      <c r="D359" s="3" t="s">
        <v>213</v>
      </c>
      <c r="E359" s="4" t="s">
        <v>6</v>
      </c>
      <c r="F359" s="5">
        <f t="shared" si="10"/>
        <v>0</v>
      </c>
      <c r="G359" s="5">
        <f t="shared" si="11"/>
        <v>252</v>
      </c>
      <c r="H359" s="8">
        <v>0</v>
      </c>
      <c r="I359" s="8">
        <v>0</v>
      </c>
      <c r="J359">
        <v>0</v>
      </c>
      <c r="K359">
        <v>252</v>
      </c>
      <c r="L359">
        <v>0</v>
      </c>
      <c r="M359">
        <v>0</v>
      </c>
      <c r="N359" s="9">
        <v>0</v>
      </c>
      <c r="O359" s="9">
        <v>0</v>
      </c>
    </row>
    <row r="360" spans="1:15" x14ac:dyDescent="0.35">
      <c r="A360" s="3" t="s">
        <v>2</v>
      </c>
      <c r="B360" s="3" t="s">
        <v>3</v>
      </c>
      <c r="C360" s="4" t="s">
        <v>172</v>
      </c>
      <c r="D360" s="3" t="s">
        <v>213</v>
      </c>
      <c r="E360" s="4" t="s">
        <v>14</v>
      </c>
      <c r="F360" s="5">
        <f t="shared" si="10"/>
        <v>0</v>
      </c>
      <c r="G360" s="5">
        <f t="shared" si="11"/>
        <v>400</v>
      </c>
      <c r="H360" s="8">
        <v>0</v>
      </c>
      <c r="I360" s="8">
        <v>0</v>
      </c>
      <c r="J360">
        <v>0</v>
      </c>
      <c r="K360">
        <v>0</v>
      </c>
      <c r="L360">
        <v>0</v>
      </c>
      <c r="M360">
        <v>0</v>
      </c>
      <c r="N360" s="9">
        <v>0</v>
      </c>
      <c r="O360" s="9">
        <v>400</v>
      </c>
    </row>
    <row r="361" spans="1:15" x14ac:dyDescent="0.35">
      <c r="A361" s="3" t="s">
        <v>2</v>
      </c>
      <c r="B361" s="3" t="s">
        <v>3</v>
      </c>
      <c r="C361" s="4" t="s">
        <v>172</v>
      </c>
      <c r="D361" s="3" t="s">
        <v>214</v>
      </c>
      <c r="E361" s="4" t="s">
        <v>13</v>
      </c>
      <c r="F361" s="5">
        <f t="shared" si="10"/>
        <v>0</v>
      </c>
      <c r="G361" s="5">
        <f t="shared" si="11"/>
        <v>440</v>
      </c>
      <c r="H361" s="8">
        <v>0</v>
      </c>
      <c r="I361" s="8">
        <v>440</v>
      </c>
      <c r="J361">
        <v>0</v>
      </c>
      <c r="K361">
        <v>0</v>
      </c>
      <c r="L361">
        <v>0</v>
      </c>
      <c r="M361">
        <v>0</v>
      </c>
      <c r="N361" s="9">
        <v>0</v>
      </c>
      <c r="O361" s="9">
        <v>0</v>
      </c>
    </row>
    <row r="362" spans="1:15" x14ac:dyDescent="0.35">
      <c r="A362" s="3" t="s">
        <v>2</v>
      </c>
      <c r="B362" s="3" t="s">
        <v>3</v>
      </c>
      <c r="C362" s="4" t="s">
        <v>172</v>
      </c>
      <c r="D362" s="3" t="s">
        <v>215</v>
      </c>
      <c r="E362" s="4" t="s">
        <v>8</v>
      </c>
      <c r="F362" s="5">
        <f t="shared" si="10"/>
        <v>0</v>
      </c>
      <c r="G362" s="5">
        <f t="shared" si="11"/>
        <v>1716</v>
      </c>
      <c r="H362" s="8">
        <v>0</v>
      </c>
      <c r="I362" s="8">
        <v>0</v>
      </c>
      <c r="J362">
        <v>0</v>
      </c>
      <c r="K362">
        <v>0</v>
      </c>
      <c r="L362">
        <v>0</v>
      </c>
      <c r="M362">
        <v>0</v>
      </c>
      <c r="N362" s="9">
        <v>0</v>
      </c>
      <c r="O362" s="9">
        <v>1716</v>
      </c>
    </row>
    <row r="363" spans="1:15" x14ac:dyDescent="0.35">
      <c r="A363" s="3" t="s">
        <v>2</v>
      </c>
      <c r="B363" s="3" t="s">
        <v>3</v>
      </c>
      <c r="C363" s="4" t="s">
        <v>172</v>
      </c>
      <c r="D363" s="3" t="s">
        <v>215</v>
      </c>
      <c r="E363" s="4" t="s">
        <v>6</v>
      </c>
      <c r="F363" s="5">
        <f t="shared" si="10"/>
        <v>500</v>
      </c>
      <c r="G363" s="5">
        <f t="shared" si="11"/>
        <v>0</v>
      </c>
      <c r="H363" s="8">
        <v>500</v>
      </c>
      <c r="I363" s="8">
        <v>0</v>
      </c>
      <c r="J363">
        <v>0</v>
      </c>
      <c r="K363">
        <v>0</v>
      </c>
      <c r="L363">
        <v>0</v>
      </c>
      <c r="M363">
        <v>0</v>
      </c>
      <c r="N363" s="9">
        <v>0</v>
      </c>
      <c r="O363" s="9">
        <v>0</v>
      </c>
    </row>
    <row r="364" spans="1:15" x14ac:dyDescent="0.35">
      <c r="A364" s="3" t="s">
        <v>2</v>
      </c>
      <c r="B364" s="3" t="s">
        <v>3</v>
      </c>
      <c r="C364" s="4" t="s">
        <v>172</v>
      </c>
      <c r="D364" s="3" t="s">
        <v>215</v>
      </c>
      <c r="E364" s="4" t="s">
        <v>12</v>
      </c>
      <c r="F364" s="5">
        <f t="shared" si="10"/>
        <v>369.6</v>
      </c>
      <c r="G364" s="5">
        <f t="shared" si="11"/>
        <v>0</v>
      </c>
      <c r="H364" s="8">
        <v>0</v>
      </c>
      <c r="I364" s="8">
        <v>0</v>
      </c>
      <c r="J364">
        <v>369.6</v>
      </c>
      <c r="K364">
        <v>0</v>
      </c>
      <c r="L364">
        <v>0</v>
      </c>
      <c r="M364">
        <v>0</v>
      </c>
      <c r="N364" s="9">
        <v>0</v>
      </c>
      <c r="O364" s="9">
        <v>0</v>
      </c>
    </row>
    <row r="365" spans="1:15" x14ac:dyDescent="0.35">
      <c r="A365" s="3" t="s">
        <v>2</v>
      </c>
      <c r="B365" s="3" t="s">
        <v>3</v>
      </c>
      <c r="C365" s="4" t="s">
        <v>172</v>
      </c>
      <c r="D365" s="3" t="s">
        <v>216</v>
      </c>
      <c r="E365" s="4" t="s">
        <v>13</v>
      </c>
      <c r="F365" s="5">
        <f t="shared" si="10"/>
        <v>0</v>
      </c>
      <c r="G365" s="5">
        <f t="shared" si="11"/>
        <v>866.25</v>
      </c>
      <c r="H365" s="8">
        <v>0</v>
      </c>
      <c r="I365" s="8">
        <v>0</v>
      </c>
      <c r="J365">
        <v>0</v>
      </c>
      <c r="K365">
        <v>866.25</v>
      </c>
      <c r="L365">
        <v>0</v>
      </c>
      <c r="M365">
        <v>0</v>
      </c>
      <c r="N365" s="9">
        <v>0</v>
      </c>
      <c r="O365" s="9">
        <v>0</v>
      </c>
    </row>
    <row r="366" spans="1:15" x14ac:dyDescent="0.35">
      <c r="A366" s="3" t="s">
        <v>2</v>
      </c>
      <c r="B366" s="3" t="s">
        <v>3</v>
      </c>
      <c r="C366" s="4" t="s">
        <v>172</v>
      </c>
      <c r="D366" s="3" t="s">
        <v>217</v>
      </c>
      <c r="E366" s="4" t="s">
        <v>12</v>
      </c>
      <c r="F366" s="5">
        <f t="shared" si="10"/>
        <v>669.6</v>
      </c>
      <c r="G366" s="5">
        <f t="shared" si="11"/>
        <v>0</v>
      </c>
      <c r="H366" s="8">
        <v>300</v>
      </c>
      <c r="I366" s="8">
        <v>0</v>
      </c>
      <c r="J366">
        <v>369.6</v>
      </c>
      <c r="K366">
        <v>0</v>
      </c>
      <c r="L366">
        <v>0</v>
      </c>
      <c r="M366">
        <v>0</v>
      </c>
      <c r="N366" s="9">
        <v>0</v>
      </c>
      <c r="O366" s="9">
        <v>0</v>
      </c>
    </row>
    <row r="367" spans="1:15" x14ac:dyDescent="0.35">
      <c r="A367" s="3" t="s">
        <v>2</v>
      </c>
      <c r="B367" s="3" t="s">
        <v>3</v>
      </c>
      <c r="C367" s="4" t="s">
        <v>172</v>
      </c>
      <c r="D367" s="3" t="s">
        <v>218</v>
      </c>
      <c r="E367" s="4" t="s">
        <v>6</v>
      </c>
      <c r="F367" s="5">
        <f t="shared" si="10"/>
        <v>369.6</v>
      </c>
      <c r="G367" s="5">
        <f t="shared" si="11"/>
        <v>0</v>
      </c>
      <c r="H367" s="8">
        <v>0</v>
      </c>
      <c r="I367" s="8">
        <v>0</v>
      </c>
      <c r="J367">
        <v>369.6</v>
      </c>
      <c r="K367">
        <v>0</v>
      </c>
      <c r="L367">
        <v>0</v>
      </c>
      <c r="M367">
        <v>0</v>
      </c>
      <c r="N367" s="9">
        <v>0</v>
      </c>
      <c r="O367" s="9">
        <v>0</v>
      </c>
    </row>
    <row r="368" spans="1:15" x14ac:dyDescent="0.35">
      <c r="A368" s="3" t="s">
        <v>2</v>
      </c>
      <c r="B368" s="3" t="s">
        <v>3</v>
      </c>
      <c r="C368" s="4" t="s">
        <v>172</v>
      </c>
      <c r="D368" s="3" t="s">
        <v>219</v>
      </c>
      <c r="E368" s="4" t="s">
        <v>8</v>
      </c>
      <c r="F368" s="5">
        <f t="shared" si="10"/>
        <v>0</v>
      </c>
      <c r="G368" s="5">
        <f t="shared" si="11"/>
        <v>422.4</v>
      </c>
      <c r="H368" s="8">
        <v>0</v>
      </c>
      <c r="I368" s="8">
        <v>300</v>
      </c>
      <c r="J368">
        <v>0</v>
      </c>
      <c r="K368">
        <v>0</v>
      </c>
      <c r="L368">
        <v>0</v>
      </c>
      <c r="M368">
        <v>122.4</v>
      </c>
      <c r="N368" s="9">
        <v>0</v>
      </c>
      <c r="O368" s="9">
        <v>0</v>
      </c>
    </row>
    <row r="369" spans="1:15" x14ac:dyDescent="0.35">
      <c r="A369" s="3" t="s">
        <v>2</v>
      </c>
      <c r="B369" s="3" t="s">
        <v>3</v>
      </c>
      <c r="C369" s="4" t="s">
        <v>172</v>
      </c>
      <c r="D369" s="3" t="s">
        <v>220</v>
      </c>
      <c r="E369" s="7" t="s">
        <v>47</v>
      </c>
      <c r="F369" s="5">
        <f t="shared" si="10"/>
        <v>0</v>
      </c>
      <c r="G369" s="5">
        <f t="shared" si="11"/>
        <v>270</v>
      </c>
      <c r="H369" s="8">
        <v>0</v>
      </c>
      <c r="I369" s="8">
        <v>150</v>
      </c>
      <c r="J369">
        <v>0</v>
      </c>
      <c r="K369">
        <v>0</v>
      </c>
      <c r="L369">
        <v>0</v>
      </c>
      <c r="M369">
        <v>0</v>
      </c>
      <c r="N369" s="9">
        <v>0</v>
      </c>
      <c r="O369" s="9">
        <v>120</v>
      </c>
    </row>
    <row r="370" spans="1:15" x14ac:dyDescent="0.35">
      <c r="A370" s="3" t="s">
        <v>2</v>
      </c>
      <c r="B370" s="3" t="s">
        <v>3</v>
      </c>
      <c r="C370" s="4" t="s">
        <v>172</v>
      </c>
      <c r="D370" s="3" t="s">
        <v>221</v>
      </c>
      <c r="E370" s="4" t="s">
        <v>6</v>
      </c>
      <c r="F370" s="5">
        <f t="shared" si="10"/>
        <v>300</v>
      </c>
      <c r="G370" s="5">
        <f t="shared" si="11"/>
        <v>0</v>
      </c>
      <c r="H370" s="8">
        <v>60</v>
      </c>
      <c r="I370" s="8">
        <v>0</v>
      </c>
      <c r="J370">
        <v>0</v>
      </c>
      <c r="K370">
        <v>0</v>
      </c>
      <c r="L370">
        <v>0</v>
      </c>
      <c r="M370">
        <v>0</v>
      </c>
      <c r="N370" s="9">
        <v>240</v>
      </c>
      <c r="O370" s="9">
        <v>0</v>
      </c>
    </row>
    <row r="371" spans="1:15" x14ac:dyDescent="0.35">
      <c r="A371" s="3" t="s">
        <v>2</v>
      </c>
      <c r="B371" s="3" t="s">
        <v>3</v>
      </c>
      <c r="C371" s="4" t="s">
        <v>172</v>
      </c>
      <c r="D371" s="3" t="s">
        <v>222</v>
      </c>
      <c r="E371" s="4" t="s">
        <v>13</v>
      </c>
      <c r="F371" s="5">
        <f t="shared" si="10"/>
        <v>165</v>
      </c>
      <c r="G371" s="5">
        <f t="shared" si="11"/>
        <v>0</v>
      </c>
      <c r="H371" s="8">
        <v>165</v>
      </c>
      <c r="I371" s="8">
        <v>0</v>
      </c>
      <c r="J371">
        <v>0</v>
      </c>
      <c r="K371">
        <v>0</v>
      </c>
      <c r="L371">
        <v>0</v>
      </c>
      <c r="M371">
        <v>0</v>
      </c>
      <c r="N371" s="9">
        <v>0</v>
      </c>
      <c r="O371" s="9">
        <v>0</v>
      </c>
    </row>
    <row r="372" spans="1:15" x14ac:dyDescent="0.35">
      <c r="A372" s="3" t="s">
        <v>2</v>
      </c>
      <c r="B372" s="3" t="s">
        <v>3</v>
      </c>
      <c r="C372" s="4" t="s">
        <v>172</v>
      </c>
      <c r="D372" s="3" t="s">
        <v>222</v>
      </c>
      <c r="E372" s="4" t="s">
        <v>14</v>
      </c>
      <c r="F372" s="5">
        <f t="shared" si="10"/>
        <v>300</v>
      </c>
      <c r="G372" s="5">
        <f t="shared" si="11"/>
        <v>0</v>
      </c>
      <c r="H372" s="8">
        <v>300</v>
      </c>
      <c r="I372" s="8">
        <v>0</v>
      </c>
      <c r="J372">
        <v>0</v>
      </c>
      <c r="K372">
        <v>0</v>
      </c>
      <c r="L372">
        <v>0</v>
      </c>
      <c r="M372">
        <v>0</v>
      </c>
      <c r="N372" s="9">
        <v>0</v>
      </c>
      <c r="O372" s="9">
        <v>0</v>
      </c>
    </row>
    <row r="373" spans="1:15" x14ac:dyDescent="0.35">
      <c r="A373" s="3" t="s">
        <v>2</v>
      </c>
      <c r="B373" s="3" t="s">
        <v>3</v>
      </c>
      <c r="C373" s="4" t="s">
        <v>172</v>
      </c>
      <c r="D373" s="3" t="s">
        <v>223</v>
      </c>
      <c r="E373" s="4" t="s">
        <v>12</v>
      </c>
      <c r="F373" s="5">
        <f t="shared" si="10"/>
        <v>0</v>
      </c>
      <c r="G373" s="5">
        <f t="shared" si="11"/>
        <v>150</v>
      </c>
      <c r="H373" s="8">
        <v>0</v>
      </c>
      <c r="I373" s="8">
        <v>150</v>
      </c>
      <c r="J373">
        <v>0</v>
      </c>
      <c r="K373">
        <v>0</v>
      </c>
      <c r="L373">
        <v>0</v>
      </c>
      <c r="M373">
        <v>0</v>
      </c>
      <c r="N373" s="9">
        <v>0</v>
      </c>
      <c r="O373" s="9">
        <v>0</v>
      </c>
    </row>
    <row r="374" spans="1:15" x14ac:dyDescent="0.35">
      <c r="A374" s="3" t="s">
        <v>2</v>
      </c>
      <c r="B374" s="3" t="s">
        <v>3</v>
      </c>
      <c r="C374" s="4" t="s">
        <v>172</v>
      </c>
      <c r="D374" s="3" t="s">
        <v>224</v>
      </c>
      <c r="E374" s="4" t="s">
        <v>6</v>
      </c>
      <c r="F374" s="5">
        <f t="shared" si="10"/>
        <v>500</v>
      </c>
      <c r="G374" s="5">
        <f t="shared" si="11"/>
        <v>0</v>
      </c>
      <c r="H374" s="8">
        <v>500</v>
      </c>
      <c r="I374" s="8">
        <v>0</v>
      </c>
      <c r="J374">
        <v>0</v>
      </c>
      <c r="K374">
        <v>0</v>
      </c>
      <c r="L374">
        <v>0</v>
      </c>
      <c r="M374">
        <v>0</v>
      </c>
      <c r="N374" s="9">
        <v>0</v>
      </c>
      <c r="O374" s="9">
        <v>0</v>
      </c>
    </row>
    <row r="375" spans="1:15" x14ac:dyDescent="0.35">
      <c r="A375" s="3" t="s">
        <v>2</v>
      </c>
      <c r="B375" s="3" t="s">
        <v>3</v>
      </c>
      <c r="C375" s="4" t="s">
        <v>172</v>
      </c>
      <c r="D375" s="3" t="s">
        <v>224</v>
      </c>
      <c r="E375" s="4" t="s">
        <v>12</v>
      </c>
      <c r="F375" s="5">
        <f t="shared" si="10"/>
        <v>240</v>
      </c>
      <c r="G375" s="5">
        <f t="shared" si="11"/>
        <v>0</v>
      </c>
      <c r="H375" s="8">
        <v>0</v>
      </c>
      <c r="I375" s="8">
        <v>0</v>
      </c>
      <c r="J375">
        <v>0</v>
      </c>
      <c r="K375">
        <v>0</v>
      </c>
      <c r="L375">
        <v>0</v>
      </c>
      <c r="M375">
        <v>0</v>
      </c>
      <c r="N375" s="9">
        <v>240</v>
      </c>
      <c r="O375" s="9">
        <v>0</v>
      </c>
    </row>
    <row r="376" spans="1:15" x14ac:dyDescent="0.35">
      <c r="A376" s="3" t="s">
        <v>2</v>
      </c>
      <c r="B376" s="3" t="s">
        <v>3</v>
      </c>
      <c r="C376" s="4" t="s">
        <v>172</v>
      </c>
      <c r="D376" s="3" t="s">
        <v>225</v>
      </c>
      <c r="E376" s="4" t="s">
        <v>13</v>
      </c>
      <c r="F376" s="5">
        <f t="shared" si="10"/>
        <v>420</v>
      </c>
      <c r="G376" s="5">
        <f t="shared" si="11"/>
        <v>0</v>
      </c>
      <c r="H376" s="8">
        <v>0</v>
      </c>
      <c r="I376" s="8">
        <v>0</v>
      </c>
      <c r="J376">
        <v>420</v>
      </c>
      <c r="K376">
        <v>0</v>
      </c>
      <c r="L376">
        <v>0</v>
      </c>
      <c r="M376">
        <v>0</v>
      </c>
      <c r="N376" s="9">
        <v>0</v>
      </c>
      <c r="O376" s="9">
        <v>0</v>
      </c>
    </row>
    <row r="377" spans="1:15" x14ac:dyDescent="0.35">
      <c r="A377" s="3" t="s">
        <v>2</v>
      </c>
      <c r="B377" s="3" t="s">
        <v>3</v>
      </c>
      <c r="C377" s="4" t="s">
        <v>172</v>
      </c>
      <c r="D377" s="3" t="s">
        <v>226</v>
      </c>
      <c r="E377" s="4" t="s">
        <v>6</v>
      </c>
      <c r="F377" s="5">
        <f t="shared" si="10"/>
        <v>240</v>
      </c>
      <c r="G377" s="5">
        <f t="shared" si="11"/>
        <v>0</v>
      </c>
      <c r="H377" s="8">
        <v>0</v>
      </c>
      <c r="I377" s="8">
        <v>0</v>
      </c>
      <c r="J377">
        <v>0</v>
      </c>
      <c r="K377">
        <v>0</v>
      </c>
      <c r="L377">
        <v>0</v>
      </c>
      <c r="M377">
        <v>0</v>
      </c>
      <c r="N377" s="9">
        <v>240</v>
      </c>
      <c r="O377" s="9">
        <v>0</v>
      </c>
    </row>
    <row r="378" spans="1:15" x14ac:dyDescent="0.35">
      <c r="A378" s="3" t="s">
        <v>2</v>
      </c>
      <c r="B378" s="3" t="s">
        <v>3</v>
      </c>
      <c r="C378" s="4" t="s">
        <v>172</v>
      </c>
      <c r="D378" s="3" t="s">
        <v>227</v>
      </c>
      <c r="E378" s="6" t="s">
        <v>11</v>
      </c>
      <c r="F378" s="5">
        <f t="shared" si="10"/>
        <v>1036.8</v>
      </c>
      <c r="G378" s="5">
        <f t="shared" si="11"/>
        <v>0</v>
      </c>
      <c r="H378" s="8">
        <v>300</v>
      </c>
      <c r="I378" s="8">
        <v>0</v>
      </c>
      <c r="J378">
        <v>252</v>
      </c>
      <c r="K378">
        <v>0</v>
      </c>
      <c r="L378">
        <v>244.8</v>
      </c>
      <c r="M378">
        <v>0</v>
      </c>
      <c r="N378" s="9">
        <v>240</v>
      </c>
      <c r="O378" s="9">
        <v>0</v>
      </c>
    </row>
    <row r="379" spans="1:15" x14ac:dyDescent="0.35">
      <c r="A379" s="3" t="s">
        <v>2</v>
      </c>
      <c r="B379" s="3" t="s">
        <v>3</v>
      </c>
      <c r="C379" s="4" t="s">
        <v>172</v>
      </c>
      <c r="D379" s="3" t="s">
        <v>227</v>
      </c>
      <c r="E379" s="4" t="s">
        <v>8</v>
      </c>
      <c r="F379" s="5">
        <f t="shared" si="10"/>
        <v>0</v>
      </c>
      <c r="G379" s="5">
        <f t="shared" si="11"/>
        <v>825</v>
      </c>
      <c r="H379" s="8">
        <v>0</v>
      </c>
      <c r="I379" s="8">
        <v>0</v>
      </c>
      <c r="J379">
        <v>0</v>
      </c>
      <c r="K379">
        <v>0</v>
      </c>
      <c r="L379">
        <v>0</v>
      </c>
      <c r="M379">
        <v>0</v>
      </c>
      <c r="N379" s="9">
        <v>0</v>
      </c>
      <c r="O379" s="9">
        <v>825</v>
      </c>
    </row>
    <row r="380" spans="1:15" x14ac:dyDescent="0.35">
      <c r="A380" s="3" t="s">
        <v>2</v>
      </c>
      <c r="B380" s="3" t="s">
        <v>3</v>
      </c>
      <c r="C380" s="4" t="s">
        <v>172</v>
      </c>
      <c r="D380" s="3" t="s">
        <v>228</v>
      </c>
      <c r="E380" s="6" t="s">
        <v>11</v>
      </c>
      <c r="F380" s="5">
        <f t="shared" si="10"/>
        <v>0</v>
      </c>
      <c r="G380" s="5">
        <f t="shared" si="11"/>
        <v>2145</v>
      </c>
      <c r="H380" s="8">
        <v>0</v>
      </c>
      <c r="I380" s="8">
        <v>2145</v>
      </c>
      <c r="J380">
        <v>0</v>
      </c>
      <c r="K380">
        <v>0</v>
      </c>
      <c r="L380">
        <v>0</v>
      </c>
      <c r="M380">
        <v>0</v>
      </c>
      <c r="N380" s="9">
        <v>0</v>
      </c>
      <c r="O380" s="9">
        <v>0</v>
      </c>
    </row>
    <row r="381" spans="1:15" x14ac:dyDescent="0.35">
      <c r="A381" s="3" t="s">
        <v>2</v>
      </c>
      <c r="B381" s="3" t="s">
        <v>3</v>
      </c>
      <c r="C381" s="4" t="s">
        <v>172</v>
      </c>
      <c r="D381" s="3" t="s">
        <v>228</v>
      </c>
      <c r="E381" s="7" t="s">
        <v>47</v>
      </c>
      <c r="F381" s="5">
        <f t="shared" si="10"/>
        <v>0</v>
      </c>
      <c r="G381" s="5">
        <f t="shared" si="11"/>
        <v>500</v>
      </c>
      <c r="H381" s="8">
        <v>0</v>
      </c>
      <c r="I381" s="8">
        <v>500</v>
      </c>
      <c r="J381">
        <v>0</v>
      </c>
      <c r="K381">
        <v>0</v>
      </c>
      <c r="L381">
        <v>0</v>
      </c>
      <c r="M381">
        <v>0</v>
      </c>
      <c r="N381" s="9">
        <v>0</v>
      </c>
      <c r="O381" s="9">
        <v>0</v>
      </c>
    </row>
    <row r="382" spans="1:15" x14ac:dyDescent="0.35">
      <c r="A382" s="3" t="s">
        <v>2</v>
      </c>
      <c r="B382" s="3" t="s">
        <v>3</v>
      </c>
      <c r="C382" s="4" t="s">
        <v>172</v>
      </c>
      <c r="D382" s="3" t="s">
        <v>228</v>
      </c>
      <c r="E382" s="4" t="s">
        <v>8</v>
      </c>
      <c r="F382" s="5">
        <f t="shared" si="10"/>
        <v>0</v>
      </c>
      <c r="G382" s="5">
        <f t="shared" si="11"/>
        <v>3398.25</v>
      </c>
      <c r="H382" s="8">
        <v>0</v>
      </c>
      <c r="I382" s="8">
        <v>0</v>
      </c>
      <c r="J382">
        <v>0</v>
      </c>
      <c r="K382">
        <v>866.25</v>
      </c>
      <c r="L382">
        <v>0</v>
      </c>
      <c r="M382">
        <v>816</v>
      </c>
      <c r="N382" s="9">
        <v>0</v>
      </c>
      <c r="O382" s="9">
        <v>1716</v>
      </c>
    </row>
    <row r="383" spans="1:15" x14ac:dyDescent="0.35">
      <c r="A383" s="3" t="s">
        <v>2</v>
      </c>
      <c r="B383" s="3" t="s">
        <v>3</v>
      </c>
      <c r="C383" s="4" t="s">
        <v>172</v>
      </c>
      <c r="D383" s="3" t="s">
        <v>228</v>
      </c>
      <c r="E383" s="4" t="s">
        <v>6</v>
      </c>
      <c r="F383" s="5">
        <f t="shared" si="10"/>
        <v>0</v>
      </c>
      <c r="G383" s="5">
        <f t="shared" si="11"/>
        <v>408</v>
      </c>
      <c r="H383" s="8">
        <v>0</v>
      </c>
      <c r="I383" s="8">
        <v>0</v>
      </c>
      <c r="J383">
        <v>0</v>
      </c>
      <c r="K383">
        <v>0</v>
      </c>
      <c r="L383">
        <v>0</v>
      </c>
      <c r="M383">
        <v>408</v>
      </c>
      <c r="N383" s="9">
        <v>0</v>
      </c>
      <c r="O383" s="9">
        <v>0</v>
      </c>
    </row>
    <row r="384" spans="1:15" x14ac:dyDescent="0.35">
      <c r="A384" s="3" t="s">
        <v>2</v>
      </c>
      <c r="B384" s="3" t="s">
        <v>3</v>
      </c>
      <c r="C384" s="4" t="s">
        <v>172</v>
      </c>
      <c r="D384" s="3" t="s">
        <v>228</v>
      </c>
      <c r="E384" s="4" t="s">
        <v>13</v>
      </c>
      <c r="F384" s="5">
        <f t="shared" si="10"/>
        <v>0</v>
      </c>
      <c r="G384" s="5">
        <f t="shared" si="11"/>
        <v>2145</v>
      </c>
      <c r="H384" s="8">
        <v>0</v>
      </c>
      <c r="I384" s="8">
        <v>2145</v>
      </c>
      <c r="J384">
        <v>0</v>
      </c>
      <c r="K384">
        <v>0</v>
      </c>
      <c r="L384">
        <v>0</v>
      </c>
      <c r="M384">
        <v>0</v>
      </c>
      <c r="N384" s="9">
        <v>0</v>
      </c>
      <c r="O384" s="9">
        <v>0</v>
      </c>
    </row>
    <row r="385" spans="1:15" x14ac:dyDescent="0.35">
      <c r="A385" s="3" t="s">
        <v>2</v>
      </c>
      <c r="B385" s="3" t="s">
        <v>3</v>
      </c>
      <c r="C385" s="4" t="s">
        <v>172</v>
      </c>
      <c r="D385" s="3" t="s">
        <v>229</v>
      </c>
      <c r="E385" s="4" t="s">
        <v>6</v>
      </c>
      <c r="F385" s="5">
        <f t="shared" si="10"/>
        <v>0</v>
      </c>
      <c r="G385" s="5">
        <f t="shared" si="11"/>
        <v>144</v>
      </c>
      <c r="H385" s="8">
        <v>0</v>
      </c>
      <c r="I385" s="8">
        <v>0</v>
      </c>
      <c r="J385">
        <v>0</v>
      </c>
      <c r="K385">
        <v>0</v>
      </c>
      <c r="L385">
        <v>0</v>
      </c>
      <c r="M385">
        <v>0</v>
      </c>
      <c r="N385" s="9">
        <v>0</v>
      </c>
      <c r="O385" s="9">
        <v>144</v>
      </c>
    </row>
    <row r="386" spans="1:15" x14ac:dyDescent="0.35">
      <c r="A386" s="3" t="s">
        <v>2</v>
      </c>
      <c r="B386" s="3" t="s">
        <v>3</v>
      </c>
      <c r="C386" s="4" t="s">
        <v>172</v>
      </c>
      <c r="D386" s="3" t="s">
        <v>230</v>
      </c>
      <c r="E386" s="6" t="s">
        <v>11</v>
      </c>
      <c r="F386" s="5">
        <f t="shared" si="10"/>
        <v>400</v>
      </c>
      <c r="G386" s="5">
        <f t="shared" si="11"/>
        <v>0</v>
      </c>
      <c r="H386" s="8">
        <v>0</v>
      </c>
      <c r="I386" s="8">
        <v>0</v>
      </c>
      <c r="J386">
        <v>0</v>
      </c>
      <c r="K386">
        <v>0</v>
      </c>
      <c r="L386">
        <v>0</v>
      </c>
      <c r="M386">
        <v>0</v>
      </c>
      <c r="N386" s="9">
        <v>400</v>
      </c>
      <c r="O386" s="9">
        <v>0</v>
      </c>
    </row>
    <row r="387" spans="1:15" x14ac:dyDescent="0.35">
      <c r="A387" s="3" t="s">
        <v>2</v>
      </c>
      <c r="B387" s="3" t="s">
        <v>3</v>
      </c>
      <c r="C387" s="4" t="s">
        <v>172</v>
      </c>
      <c r="D387" s="3" t="s">
        <v>231</v>
      </c>
      <c r="E387" s="4" t="s">
        <v>6</v>
      </c>
      <c r="F387" s="5">
        <f t="shared" ref="F387:F450" si="12">SUM(H387,J387,L387,N387)</f>
        <v>100</v>
      </c>
      <c r="G387" s="5">
        <f t="shared" ref="G387:G450" si="13">SUM(I387,K387,M387,O387)</f>
        <v>0</v>
      </c>
      <c r="H387" s="8">
        <v>0</v>
      </c>
      <c r="I387" s="8">
        <v>0</v>
      </c>
      <c r="J387">
        <v>0</v>
      </c>
      <c r="K387">
        <v>0</v>
      </c>
      <c r="L387">
        <v>0</v>
      </c>
      <c r="M387">
        <v>0</v>
      </c>
      <c r="N387" s="9">
        <v>100</v>
      </c>
      <c r="O387" s="9">
        <v>0</v>
      </c>
    </row>
    <row r="388" spans="1:15" x14ac:dyDescent="0.35">
      <c r="A388" s="3" t="s">
        <v>2</v>
      </c>
      <c r="B388" s="3" t="s">
        <v>3</v>
      </c>
      <c r="C388" s="4" t="s">
        <v>172</v>
      </c>
      <c r="D388" s="3" t="s">
        <v>232</v>
      </c>
      <c r="E388" s="4" t="s">
        <v>8</v>
      </c>
      <c r="F388" s="5">
        <f t="shared" si="12"/>
        <v>0</v>
      </c>
      <c r="G388" s="5">
        <f t="shared" si="13"/>
        <v>400</v>
      </c>
      <c r="H388" s="8">
        <v>0</v>
      </c>
      <c r="I388" s="8">
        <v>0</v>
      </c>
      <c r="J388">
        <v>0</v>
      </c>
      <c r="K388">
        <v>0</v>
      </c>
      <c r="L388">
        <v>0</v>
      </c>
      <c r="M388">
        <v>0</v>
      </c>
      <c r="N388" s="9">
        <v>0</v>
      </c>
      <c r="O388" s="9">
        <v>400</v>
      </c>
    </row>
    <row r="389" spans="1:15" x14ac:dyDescent="0.35">
      <c r="A389" s="3" t="s">
        <v>2</v>
      </c>
      <c r="B389" s="3" t="s">
        <v>3</v>
      </c>
      <c r="C389" s="4" t="s">
        <v>172</v>
      </c>
      <c r="D389" s="3" t="s">
        <v>233</v>
      </c>
      <c r="E389" s="7" t="s">
        <v>47</v>
      </c>
      <c r="F389" s="5">
        <f t="shared" si="12"/>
        <v>460</v>
      </c>
      <c r="G389" s="5">
        <f t="shared" si="13"/>
        <v>0</v>
      </c>
      <c r="H389" s="8">
        <v>0</v>
      </c>
      <c r="I389" s="8">
        <v>0</v>
      </c>
      <c r="J389">
        <v>0</v>
      </c>
      <c r="K389">
        <v>0</v>
      </c>
      <c r="L389">
        <v>0</v>
      </c>
      <c r="M389">
        <v>0</v>
      </c>
      <c r="N389" s="9">
        <v>460</v>
      </c>
      <c r="O389" s="9">
        <v>0</v>
      </c>
    </row>
    <row r="390" spans="1:15" x14ac:dyDescent="0.35">
      <c r="A390" s="3" t="s">
        <v>2</v>
      </c>
      <c r="B390" s="3" t="s">
        <v>3</v>
      </c>
      <c r="C390" s="4" t="s">
        <v>172</v>
      </c>
      <c r="D390" s="3" t="s">
        <v>233</v>
      </c>
      <c r="E390" s="4" t="s">
        <v>8</v>
      </c>
      <c r="F390" s="5">
        <f t="shared" si="12"/>
        <v>80</v>
      </c>
      <c r="G390" s="5">
        <f t="shared" si="13"/>
        <v>0</v>
      </c>
      <c r="H390" s="8">
        <v>0</v>
      </c>
      <c r="I390" s="8">
        <v>0</v>
      </c>
      <c r="J390">
        <v>0</v>
      </c>
      <c r="K390">
        <v>0</v>
      </c>
      <c r="L390">
        <v>0</v>
      </c>
      <c r="M390">
        <v>0</v>
      </c>
      <c r="N390" s="9">
        <v>80</v>
      </c>
      <c r="O390" s="9">
        <v>0</v>
      </c>
    </row>
    <row r="391" spans="1:15" x14ac:dyDescent="0.35">
      <c r="A391" s="3" t="s">
        <v>2</v>
      </c>
      <c r="B391" s="3" t="s">
        <v>3</v>
      </c>
      <c r="C391" s="4" t="s">
        <v>172</v>
      </c>
      <c r="D391" s="3" t="s">
        <v>234</v>
      </c>
      <c r="E391" s="4" t="s">
        <v>8</v>
      </c>
      <c r="F391" s="5">
        <f t="shared" si="12"/>
        <v>0</v>
      </c>
      <c r="G391" s="5">
        <f t="shared" si="13"/>
        <v>825</v>
      </c>
      <c r="H391" s="8">
        <v>0</v>
      </c>
      <c r="I391" s="8">
        <v>0</v>
      </c>
      <c r="J391">
        <v>0</v>
      </c>
      <c r="K391">
        <v>0</v>
      </c>
      <c r="L391">
        <v>0</v>
      </c>
      <c r="M391">
        <v>0</v>
      </c>
      <c r="N391" s="9">
        <v>0</v>
      </c>
      <c r="O391" s="9">
        <v>825</v>
      </c>
    </row>
    <row r="392" spans="1:15" x14ac:dyDescent="0.35">
      <c r="A392" s="3" t="s">
        <v>2</v>
      </c>
      <c r="B392" s="3" t="s">
        <v>3</v>
      </c>
      <c r="C392" s="4" t="s">
        <v>172</v>
      </c>
      <c r="D392" s="3" t="s">
        <v>235</v>
      </c>
      <c r="E392" s="4" t="s">
        <v>14</v>
      </c>
      <c r="F392" s="5">
        <f t="shared" si="12"/>
        <v>22.05</v>
      </c>
      <c r="G392" s="5">
        <f t="shared" si="13"/>
        <v>0</v>
      </c>
      <c r="H392" s="8">
        <v>0</v>
      </c>
      <c r="I392" s="8">
        <v>0</v>
      </c>
      <c r="J392">
        <v>22.05</v>
      </c>
      <c r="K392">
        <v>0</v>
      </c>
      <c r="L392">
        <v>0</v>
      </c>
      <c r="M392">
        <v>0</v>
      </c>
      <c r="N392" s="9">
        <v>0</v>
      </c>
      <c r="O392" s="9">
        <v>0</v>
      </c>
    </row>
    <row r="393" spans="1:15" x14ac:dyDescent="0.35">
      <c r="A393" s="3" t="s">
        <v>2</v>
      </c>
      <c r="B393" s="3" t="s">
        <v>3</v>
      </c>
      <c r="C393" s="4" t="s">
        <v>172</v>
      </c>
      <c r="D393" s="3" t="s">
        <v>236</v>
      </c>
      <c r="E393" s="4" t="s">
        <v>13</v>
      </c>
      <c r="F393" s="5">
        <f t="shared" si="12"/>
        <v>0</v>
      </c>
      <c r="G393" s="5">
        <f t="shared" si="13"/>
        <v>122.4</v>
      </c>
      <c r="H393" s="8">
        <v>0</v>
      </c>
      <c r="I393" s="8">
        <v>0</v>
      </c>
      <c r="J393">
        <v>0</v>
      </c>
      <c r="K393">
        <v>0</v>
      </c>
      <c r="L393">
        <v>0</v>
      </c>
      <c r="M393">
        <v>122.4</v>
      </c>
      <c r="N393" s="9">
        <v>0</v>
      </c>
      <c r="O393" s="9">
        <v>0</v>
      </c>
    </row>
    <row r="394" spans="1:15" x14ac:dyDescent="0.35">
      <c r="A394" s="3" t="s">
        <v>2</v>
      </c>
      <c r="B394" s="3" t="s">
        <v>3</v>
      </c>
      <c r="C394" s="4" t="s">
        <v>172</v>
      </c>
      <c r="D394" s="3" t="s">
        <v>237</v>
      </c>
      <c r="E394" s="4" t="s">
        <v>6</v>
      </c>
      <c r="F394" s="5">
        <f t="shared" si="12"/>
        <v>48</v>
      </c>
      <c r="G394" s="5">
        <f t="shared" si="13"/>
        <v>0</v>
      </c>
      <c r="H394" s="8">
        <v>0</v>
      </c>
      <c r="I394" s="8">
        <v>0</v>
      </c>
      <c r="J394">
        <v>0</v>
      </c>
      <c r="K394">
        <v>0</v>
      </c>
      <c r="L394">
        <v>0</v>
      </c>
      <c r="M394">
        <v>0</v>
      </c>
      <c r="N394" s="9">
        <v>48</v>
      </c>
      <c r="O394" s="9">
        <v>0</v>
      </c>
    </row>
    <row r="395" spans="1:15" x14ac:dyDescent="0.35">
      <c r="A395" s="3" t="s">
        <v>2</v>
      </c>
      <c r="B395" s="3" t="s">
        <v>3</v>
      </c>
      <c r="C395" s="4" t="s">
        <v>238</v>
      </c>
      <c r="D395" s="3" t="s">
        <v>239</v>
      </c>
      <c r="E395" s="4" t="s">
        <v>8</v>
      </c>
      <c r="F395" s="5">
        <f t="shared" si="12"/>
        <v>252</v>
      </c>
      <c r="G395" s="5">
        <f t="shared" si="13"/>
        <v>0</v>
      </c>
      <c r="H395" s="8">
        <v>0</v>
      </c>
      <c r="I395" s="8">
        <v>0</v>
      </c>
      <c r="J395">
        <v>252</v>
      </c>
      <c r="K395">
        <v>0</v>
      </c>
      <c r="L395">
        <v>0</v>
      </c>
      <c r="M395">
        <v>0</v>
      </c>
      <c r="N395" s="9">
        <v>0</v>
      </c>
      <c r="O395" s="9">
        <v>0</v>
      </c>
    </row>
    <row r="396" spans="1:15" x14ac:dyDescent="0.35">
      <c r="A396" s="3" t="s">
        <v>2</v>
      </c>
      <c r="B396" s="3" t="s">
        <v>3</v>
      </c>
      <c r="C396" s="4" t="s">
        <v>238</v>
      </c>
      <c r="D396" s="3" t="s">
        <v>240</v>
      </c>
      <c r="E396" s="4" t="s">
        <v>13</v>
      </c>
      <c r="F396" s="5">
        <f t="shared" si="12"/>
        <v>15</v>
      </c>
      <c r="G396" s="5">
        <f t="shared" si="13"/>
        <v>15</v>
      </c>
      <c r="H396" s="8">
        <v>15</v>
      </c>
      <c r="I396" s="8">
        <v>15</v>
      </c>
      <c r="J396">
        <v>0</v>
      </c>
      <c r="K396">
        <v>0</v>
      </c>
      <c r="L396">
        <v>0</v>
      </c>
      <c r="M396">
        <v>0</v>
      </c>
      <c r="N396" s="9">
        <v>0</v>
      </c>
      <c r="O396" s="9">
        <v>0</v>
      </c>
    </row>
    <row r="397" spans="1:15" x14ac:dyDescent="0.35">
      <c r="A397" s="3" t="s">
        <v>2</v>
      </c>
      <c r="B397" s="3" t="s">
        <v>3</v>
      </c>
      <c r="C397" s="4" t="s">
        <v>238</v>
      </c>
      <c r="D397" s="3" t="s">
        <v>240</v>
      </c>
      <c r="E397" s="4" t="s">
        <v>14</v>
      </c>
      <c r="F397" s="5">
        <f t="shared" si="12"/>
        <v>452</v>
      </c>
      <c r="G397" s="5">
        <f t="shared" si="13"/>
        <v>0</v>
      </c>
      <c r="H397" s="8">
        <v>200</v>
      </c>
      <c r="I397" s="8">
        <v>0</v>
      </c>
      <c r="J397">
        <v>252</v>
      </c>
      <c r="K397">
        <v>0</v>
      </c>
      <c r="L397">
        <v>0</v>
      </c>
      <c r="M397">
        <v>0</v>
      </c>
      <c r="N397" s="9">
        <v>0</v>
      </c>
      <c r="O397" s="9">
        <v>0</v>
      </c>
    </row>
    <row r="398" spans="1:15" x14ac:dyDescent="0.35">
      <c r="A398" s="3" t="s">
        <v>2</v>
      </c>
      <c r="B398" s="3" t="s">
        <v>3</v>
      </c>
      <c r="C398" s="4" t="s">
        <v>241</v>
      </c>
      <c r="D398" s="3" t="s">
        <v>242</v>
      </c>
      <c r="E398" s="7" t="s">
        <v>47</v>
      </c>
      <c r="F398" s="5">
        <f t="shared" si="12"/>
        <v>126</v>
      </c>
      <c r="G398" s="5">
        <f t="shared" si="13"/>
        <v>0</v>
      </c>
      <c r="H398" s="8">
        <v>0</v>
      </c>
      <c r="I398" s="8">
        <v>0</v>
      </c>
      <c r="J398">
        <v>126</v>
      </c>
      <c r="K398">
        <v>0</v>
      </c>
      <c r="L398">
        <v>0</v>
      </c>
      <c r="M398">
        <v>0</v>
      </c>
      <c r="N398" s="9">
        <v>0</v>
      </c>
      <c r="O398" s="9">
        <v>0</v>
      </c>
    </row>
    <row r="399" spans="1:15" x14ac:dyDescent="0.35">
      <c r="A399" s="3" t="s">
        <v>2</v>
      </c>
      <c r="B399" s="3" t="s">
        <v>3</v>
      </c>
      <c r="C399" s="4" t="s">
        <v>241</v>
      </c>
      <c r="D399" s="3" t="s">
        <v>243</v>
      </c>
      <c r="E399" s="6" t="s">
        <v>11</v>
      </c>
      <c r="F399" s="5">
        <f t="shared" si="12"/>
        <v>96</v>
      </c>
      <c r="G399" s="5">
        <f t="shared" si="13"/>
        <v>0</v>
      </c>
      <c r="H399" s="8">
        <v>0</v>
      </c>
      <c r="I399" s="8">
        <v>0</v>
      </c>
      <c r="J399">
        <v>0</v>
      </c>
      <c r="K399">
        <v>0</v>
      </c>
      <c r="L399">
        <v>0</v>
      </c>
      <c r="M399">
        <v>0</v>
      </c>
      <c r="N399" s="9">
        <v>96</v>
      </c>
      <c r="O399" s="9">
        <v>0</v>
      </c>
    </row>
    <row r="400" spans="1:15" x14ac:dyDescent="0.35">
      <c r="A400" s="3" t="s">
        <v>2</v>
      </c>
      <c r="B400" s="3" t="s">
        <v>3</v>
      </c>
      <c r="C400" s="4" t="s">
        <v>241</v>
      </c>
      <c r="D400" s="3" t="s">
        <v>243</v>
      </c>
      <c r="E400" s="7" t="s">
        <v>47</v>
      </c>
      <c r="F400" s="5">
        <f t="shared" si="12"/>
        <v>825</v>
      </c>
      <c r="G400" s="5">
        <f t="shared" si="13"/>
        <v>0</v>
      </c>
      <c r="H400" s="8">
        <v>0</v>
      </c>
      <c r="I400" s="8">
        <v>0</v>
      </c>
      <c r="J400">
        <v>0</v>
      </c>
      <c r="K400">
        <v>0</v>
      </c>
      <c r="L400">
        <v>0</v>
      </c>
      <c r="M400">
        <v>0</v>
      </c>
      <c r="N400" s="9">
        <v>825</v>
      </c>
      <c r="O400" s="9">
        <v>0</v>
      </c>
    </row>
    <row r="401" spans="1:15" x14ac:dyDescent="0.35">
      <c r="A401" s="3" t="s">
        <v>2</v>
      </c>
      <c r="B401" s="3" t="s">
        <v>3</v>
      </c>
      <c r="C401" s="4" t="s">
        <v>241</v>
      </c>
      <c r="D401" s="3" t="s">
        <v>243</v>
      </c>
      <c r="E401" s="4" t="s">
        <v>13</v>
      </c>
      <c r="F401" s="5">
        <f t="shared" si="12"/>
        <v>18.75</v>
      </c>
      <c r="G401" s="5">
        <f t="shared" si="13"/>
        <v>18.75</v>
      </c>
      <c r="H401" s="8">
        <v>18.75</v>
      </c>
      <c r="I401" s="8">
        <v>18.75</v>
      </c>
      <c r="J401">
        <v>0</v>
      </c>
      <c r="K401">
        <v>0</v>
      </c>
      <c r="L401">
        <v>0</v>
      </c>
      <c r="M401">
        <v>0</v>
      </c>
      <c r="N401" s="9">
        <v>0</v>
      </c>
      <c r="O401" s="9">
        <v>0</v>
      </c>
    </row>
    <row r="402" spans="1:15" x14ac:dyDescent="0.35">
      <c r="A402" s="3" t="s">
        <v>2</v>
      </c>
      <c r="B402" s="3" t="s">
        <v>3</v>
      </c>
      <c r="C402" s="4" t="s">
        <v>241</v>
      </c>
      <c r="D402" s="3" t="s">
        <v>243</v>
      </c>
      <c r="E402" s="4" t="s">
        <v>14</v>
      </c>
      <c r="F402" s="5">
        <f t="shared" si="12"/>
        <v>2108.25</v>
      </c>
      <c r="G402" s="5">
        <f t="shared" si="13"/>
        <v>16.560000000000002</v>
      </c>
      <c r="H402" s="8">
        <v>1031.25</v>
      </c>
      <c r="I402" s="8">
        <v>0</v>
      </c>
      <c r="J402">
        <v>252</v>
      </c>
      <c r="K402">
        <v>8.4</v>
      </c>
      <c r="L402">
        <v>0</v>
      </c>
      <c r="M402">
        <v>8.16</v>
      </c>
      <c r="N402" s="9">
        <v>825</v>
      </c>
      <c r="O402" s="9">
        <v>0</v>
      </c>
    </row>
    <row r="403" spans="1:15" x14ac:dyDescent="0.35">
      <c r="A403" s="3" t="s">
        <v>2</v>
      </c>
      <c r="B403" s="3" t="s">
        <v>3</v>
      </c>
      <c r="C403" s="4" t="s">
        <v>241</v>
      </c>
      <c r="D403" s="3" t="s">
        <v>244</v>
      </c>
      <c r="E403" s="4" t="s">
        <v>6</v>
      </c>
      <c r="F403" s="5">
        <f t="shared" si="12"/>
        <v>0</v>
      </c>
      <c r="G403" s="5">
        <f t="shared" si="13"/>
        <v>825</v>
      </c>
      <c r="H403" s="8">
        <v>0</v>
      </c>
      <c r="I403" s="8">
        <v>0</v>
      </c>
      <c r="J403">
        <v>0</v>
      </c>
      <c r="K403">
        <v>0</v>
      </c>
      <c r="L403">
        <v>0</v>
      </c>
      <c r="M403">
        <v>0</v>
      </c>
      <c r="N403" s="9">
        <v>0</v>
      </c>
      <c r="O403" s="9">
        <v>825</v>
      </c>
    </row>
    <row r="404" spans="1:15" x14ac:dyDescent="0.35">
      <c r="A404" s="3" t="s">
        <v>2</v>
      </c>
      <c r="B404" s="3" t="s">
        <v>3</v>
      </c>
      <c r="C404" s="4" t="s">
        <v>241</v>
      </c>
      <c r="D404" s="3" t="s">
        <v>245</v>
      </c>
      <c r="E404" s="4" t="s">
        <v>13</v>
      </c>
      <c r="F404" s="5">
        <f t="shared" si="12"/>
        <v>0</v>
      </c>
      <c r="G404" s="5">
        <f t="shared" si="13"/>
        <v>15</v>
      </c>
      <c r="H404" s="8">
        <v>0</v>
      </c>
      <c r="I404" s="8">
        <v>15</v>
      </c>
      <c r="J404">
        <v>0</v>
      </c>
      <c r="K404">
        <v>0</v>
      </c>
      <c r="L404">
        <v>0</v>
      </c>
      <c r="M404">
        <v>0</v>
      </c>
      <c r="N404" s="9">
        <v>0</v>
      </c>
      <c r="O404" s="9">
        <v>0</v>
      </c>
    </row>
    <row r="405" spans="1:15" x14ac:dyDescent="0.35">
      <c r="A405" s="3" t="s">
        <v>2</v>
      </c>
      <c r="B405" s="3" t="s">
        <v>3</v>
      </c>
      <c r="C405" s="4" t="s">
        <v>241</v>
      </c>
      <c r="D405" s="3" t="s">
        <v>246</v>
      </c>
      <c r="E405" s="4" t="s">
        <v>6</v>
      </c>
      <c r="F405" s="5">
        <f t="shared" si="12"/>
        <v>369.6</v>
      </c>
      <c r="G405" s="5">
        <f t="shared" si="13"/>
        <v>0</v>
      </c>
      <c r="H405" s="8">
        <v>0</v>
      </c>
      <c r="I405" s="8">
        <v>0</v>
      </c>
      <c r="J405">
        <v>369.6</v>
      </c>
      <c r="K405">
        <v>0</v>
      </c>
      <c r="L405">
        <v>0</v>
      </c>
      <c r="M405">
        <v>0</v>
      </c>
      <c r="N405" s="9">
        <v>0</v>
      </c>
      <c r="O405" s="9">
        <v>0</v>
      </c>
    </row>
    <row r="406" spans="1:15" x14ac:dyDescent="0.35">
      <c r="A406" s="3" t="s">
        <v>2</v>
      </c>
      <c r="B406" s="3" t="s">
        <v>3</v>
      </c>
      <c r="C406" s="4" t="s">
        <v>241</v>
      </c>
      <c r="D406" s="3" t="s">
        <v>247</v>
      </c>
      <c r="E406" s="7" t="s">
        <v>47</v>
      </c>
      <c r="F406" s="5">
        <f t="shared" si="12"/>
        <v>789.6</v>
      </c>
      <c r="G406" s="5">
        <f t="shared" si="13"/>
        <v>0</v>
      </c>
      <c r="H406" s="8">
        <v>0</v>
      </c>
      <c r="I406" s="8">
        <v>0</v>
      </c>
      <c r="J406">
        <v>789.6</v>
      </c>
      <c r="K406">
        <v>0</v>
      </c>
      <c r="L406">
        <v>0</v>
      </c>
      <c r="M406">
        <v>0</v>
      </c>
      <c r="N406" s="9">
        <v>0</v>
      </c>
      <c r="O406" s="9">
        <v>0</v>
      </c>
    </row>
    <row r="407" spans="1:15" x14ac:dyDescent="0.35">
      <c r="A407" s="3" t="s">
        <v>2</v>
      </c>
      <c r="B407" s="3" t="s">
        <v>3</v>
      </c>
      <c r="C407" s="4" t="s">
        <v>241</v>
      </c>
      <c r="D407" s="3" t="s">
        <v>247</v>
      </c>
      <c r="E407" s="4" t="s">
        <v>14</v>
      </c>
      <c r="F407" s="5">
        <f t="shared" si="12"/>
        <v>3009.6</v>
      </c>
      <c r="G407" s="5">
        <f t="shared" si="13"/>
        <v>0</v>
      </c>
      <c r="H407" s="8">
        <v>1000</v>
      </c>
      <c r="I407" s="8">
        <v>0</v>
      </c>
      <c r="J407">
        <v>1209.5999999999999</v>
      </c>
      <c r="K407">
        <v>0</v>
      </c>
      <c r="L407">
        <v>0</v>
      </c>
      <c r="M407">
        <v>0</v>
      </c>
      <c r="N407" s="9">
        <v>800</v>
      </c>
      <c r="O407" s="9">
        <v>0</v>
      </c>
    </row>
    <row r="408" spans="1:15" x14ac:dyDescent="0.35">
      <c r="A408" s="3" t="s">
        <v>2</v>
      </c>
      <c r="B408" s="3" t="s">
        <v>3</v>
      </c>
      <c r="C408" s="4" t="s">
        <v>241</v>
      </c>
      <c r="D408" s="3" t="s">
        <v>248</v>
      </c>
      <c r="E408" s="4" t="s">
        <v>14</v>
      </c>
      <c r="F408" s="5">
        <f t="shared" si="12"/>
        <v>1031.25</v>
      </c>
      <c r="G408" s="5">
        <f t="shared" si="13"/>
        <v>0</v>
      </c>
      <c r="H408" s="8">
        <v>1031.25</v>
      </c>
      <c r="I408" s="8">
        <v>0</v>
      </c>
      <c r="J408">
        <v>0</v>
      </c>
      <c r="K408">
        <v>0</v>
      </c>
      <c r="L408">
        <v>0</v>
      </c>
      <c r="M408">
        <v>0</v>
      </c>
      <c r="N408" s="9">
        <v>0</v>
      </c>
      <c r="O408" s="9">
        <v>0</v>
      </c>
    </row>
    <row r="409" spans="1:15" x14ac:dyDescent="0.35">
      <c r="A409" s="3" t="s">
        <v>2</v>
      </c>
      <c r="B409" s="3" t="s">
        <v>3</v>
      </c>
      <c r="C409" s="4" t="s">
        <v>241</v>
      </c>
      <c r="D409" s="3" t="s">
        <v>249</v>
      </c>
      <c r="E409" s="6" t="s">
        <v>11</v>
      </c>
      <c r="F409" s="5">
        <f t="shared" si="12"/>
        <v>2947.2</v>
      </c>
      <c r="G409" s="5">
        <f t="shared" si="13"/>
        <v>2030.625</v>
      </c>
      <c r="H409" s="8">
        <v>600</v>
      </c>
      <c r="I409" s="8">
        <v>1010.625</v>
      </c>
      <c r="J409">
        <v>739.2</v>
      </c>
      <c r="K409">
        <v>420</v>
      </c>
      <c r="L409">
        <v>408</v>
      </c>
      <c r="M409">
        <v>0</v>
      </c>
      <c r="N409" s="9">
        <v>1200</v>
      </c>
      <c r="O409" s="9">
        <v>600</v>
      </c>
    </row>
    <row r="410" spans="1:15" x14ac:dyDescent="0.35">
      <c r="A410" s="3" t="s">
        <v>2</v>
      </c>
      <c r="B410" s="3" t="s">
        <v>3</v>
      </c>
      <c r="C410" s="4" t="s">
        <v>241</v>
      </c>
      <c r="D410" s="3" t="s">
        <v>249</v>
      </c>
      <c r="E410" s="7" t="s">
        <v>47</v>
      </c>
      <c r="F410" s="5">
        <f t="shared" si="12"/>
        <v>1560</v>
      </c>
      <c r="G410" s="5">
        <f t="shared" si="13"/>
        <v>0</v>
      </c>
      <c r="H410" s="8">
        <v>300</v>
      </c>
      <c r="I410" s="8">
        <v>0</v>
      </c>
      <c r="J410">
        <v>252</v>
      </c>
      <c r="K410">
        <v>0</v>
      </c>
      <c r="L410">
        <v>408</v>
      </c>
      <c r="M410">
        <v>0</v>
      </c>
      <c r="N410" s="9">
        <v>600</v>
      </c>
      <c r="O410" s="9">
        <v>0</v>
      </c>
    </row>
    <row r="411" spans="1:15" x14ac:dyDescent="0.35">
      <c r="A411" s="3" t="s">
        <v>2</v>
      </c>
      <c r="B411" s="3" t="s">
        <v>3</v>
      </c>
      <c r="C411" s="4" t="s">
        <v>241</v>
      </c>
      <c r="D411" s="3" t="s">
        <v>249</v>
      </c>
      <c r="E411" s="4" t="s">
        <v>8</v>
      </c>
      <c r="F411" s="5">
        <f t="shared" si="12"/>
        <v>1483.25</v>
      </c>
      <c r="G411" s="5">
        <f t="shared" si="13"/>
        <v>0</v>
      </c>
      <c r="H411" s="8">
        <v>631.25</v>
      </c>
      <c r="I411" s="8">
        <v>0</v>
      </c>
      <c r="J411">
        <v>252</v>
      </c>
      <c r="K411">
        <v>0</v>
      </c>
      <c r="L411">
        <v>0</v>
      </c>
      <c r="M411">
        <v>0</v>
      </c>
      <c r="N411" s="9">
        <v>600</v>
      </c>
      <c r="O411" s="9">
        <v>0</v>
      </c>
    </row>
    <row r="412" spans="1:15" x14ac:dyDescent="0.35">
      <c r="A412" s="3" t="s">
        <v>2</v>
      </c>
      <c r="B412" s="3" t="s">
        <v>3</v>
      </c>
      <c r="C412" s="4" t="s">
        <v>241</v>
      </c>
      <c r="D412" s="3" t="s">
        <v>249</v>
      </c>
      <c r="E412" s="4" t="s">
        <v>6</v>
      </c>
      <c r="F412" s="5">
        <f t="shared" si="12"/>
        <v>1077.5999999999999</v>
      </c>
      <c r="G412" s="5">
        <f t="shared" si="13"/>
        <v>0</v>
      </c>
      <c r="H412" s="8">
        <v>300</v>
      </c>
      <c r="I412" s="8">
        <v>0</v>
      </c>
      <c r="J412">
        <v>369.6</v>
      </c>
      <c r="K412">
        <v>0</v>
      </c>
      <c r="L412">
        <v>408</v>
      </c>
      <c r="M412">
        <v>0</v>
      </c>
      <c r="N412" s="9">
        <v>0</v>
      </c>
      <c r="O412" s="9">
        <v>0</v>
      </c>
    </row>
    <row r="413" spans="1:15" x14ac:dyDescent="0.35">
      <c r="A413" s="3" t="s">
        <v>2</v>
      </c>
      <c r="B413" s="3" t="s">
        <v>3</v>
      </c>
      <c r="C413" s="4" t="s">
        <v>241</v>
      </c>
      <c r="D413" s="3" t="s">
        <v>249</v>
      </c>
      <c r="E413" s="4" t="s">
        <v>12</v>
      </c>
      <c r="F413" s="5">
        <f t="shared" si="12"/>
        <v>3215.1</v>
      </c>
      <c r="G413" s="5">
        <f t="shared" si="13"/>
        <v>1620</v>
      </c>
      <c r="H413" s="8">
        <v>600</v>
      </c>
      <c r="I413" s="8">
        <v>0</v>
      </c>
      <c r="J413">
        <v>762.3</v>
      </c>
      <c r="K413">
        <v>420</v>
      </c>
      <c r="L413">
        <v>652.79999999999995</v>
      </c>
      <c r="M413">
        <v>0</v>
      </c>
      <c r="N413" s="9">
        <v>1200</v>
      </c>
      <c r="O413" s="9">
        <v>1200</v>
      </c>
    </row>
    <row r="414" spans="1:15" x14ac:dyDescent="0.35">
      <c r="A414" s="3" t="s">
        <v>2</v>
      </c>
      <c r="B414" s="3" t="s">
        <v>3</v>
      </c>
      <c r="C414" s="4" t="s">
        <v>241</v>
      </c>
      <c r="D414" s="3" t="s">
        <v>249</v>
      </c>
      <c r="E414" s="4" t="s">
        <v>13</v>
      </c>
      <c r="F414" s="5">
        <f t="shared" si="12"/>
        <v>1026.75</v>
      </c>
      <c r="G414" s="5">
        <f t="shared" si="13"/>
        <v>1038.75</v>
      </c>
      <c r="H414" s="8">
        <v>18.75</v>
      </c>
      <c r="I414" s="8">
        <v>18.75</v>
      </c>
      <c r="J414">
        <v>0</v>
      </c>
      <c r="K414">
        <v>420</v>
      </c>
      <c r="L414">
        <v>408</v>
      </c>
      <c r="M414">
        <v>0</v>
      </c>
      <c r="N414" s="9">
        <v>600</v>
      </c>
      <c r="O414" s="9">
        <v>600</v>
      </c>
    </row>
    <row r="415" spans="1:15" x14ac:dyDescent="0.35">
      <c r="A415" s="3" t="s">
        <v>2</v>
      </c>
      <c r="B415" s="3" t="s">
        <v>3</v>
      </c>
      <c r="C415" s="4" t="s">
        <v>241</v>
      </c>
      <c r="D415" s="3" t="s">
        <v>249</v>
      </c>
      <c r="E415" s="4" t="s">
        <v>14</v>
      </c>
      <c r="F415" s="5">
        <f t="shared" si="12"/>
        <v>10944.45</v>
      </c>
      <c r="G415" s="5">
        <f t="shared" si="13"/>
        <v>1027.1849999999999</v>
      </c>
      <c r="H415" s="8">
        <v>2531.25</v>
      </c>
      <c r="I415" s="8">
        <v>1010.625</v>
      </c>
      <c r="J415">
        <v>2992.5</v>
      </c>
      <c r="K415">
        <v>8.4</v>
      </c>
      <c r="L415">
        <v>1820.7</v>
      </c>
      <c r="M415">
        <v>8.16</v>
      </c>
      <c r="N415" s="9">
        <v>3600</v>
      </c>
      <c r="O415" s="9">
        <v>0</v>
      </c>
    </row>
    <row r="416" spans="1:15" x14ac:dyDescent="0.35">
      <c r="A416" s="3" t="s">
        <v>2</v>
      </c>
      <c r="B416" s="3" t="s">
        <v>3</v>
      </c>
      <c r="C416" s="4" t="s">
        <v>241</v>
      </c>
      <c r="D416" s="3" t="s">
        <v>250</v>
      </c>
      <c r="E416" s="4" t="s">
        <v>8</v>
      </c>
      <c r="F416" s="5">
        <f t="shared" si="12"/>
        <v>408</v>
      </c>
      <c r="G416" s="5">
        <f t="shared" si="13"/>
        <v>0</v>
      </c>
      <c r="H416" s="8">
        <v>0</v>
      </c>
      <c r="I416" s="8">
        <v>0</v>
      </c>
      <c r="J416">
        <v>0</v>
      </c>
      <c r="K416">
        <v>0</v>
      </c>
      <c r="L416">
        <v>408</v>
      </c>
      <c r="M416">
        <v>0</v>
      </c>
      <c r="N416" s="9">
        <v>0</v>
      </c>
      <c r="O416" s="9">
        <v>0</v>
      </c>
    </row>
    <row r="417" spans="1:15" x14ac:dyDescent="0.35">
      <c r="A417" s="3" t="s">
        <v>2</v>
      </c>
      <c r="B417" s="3" t="s">
        <v>3</v>
      </c>
      <c r="C417" s="4" t="s">
        <v>241</v>
      </c>
      <c r="D417" s="3" t="s">
        <v>251</v>
      </c>
      <c r="E417" s="7" t="s">
        <v>47</v>
      </c>
      <c r="F417" s="5">
        <f t="shared" si="12"/>
        <v>3036</v>
      </c>
      <c r="G417" s="5">
        <f t="shared" si="13"/>
        <v>0</v>
      </c>
      <c r="H417" s="8">
        <v>1200</v>
      </c>
      <c r="I417" s="8">
        <v>0</v>
      </c>
      <c r="J417">
        <v>621.6</v>
      </c>
      <c r="K417">
        <v>0</v>
      </c>
      <c r="L417">
        <v>734.4</v>
      </c>
      <c r="M417">
        <v>0</v>
      </c>
      <c r="N417" s="9">
        <v>480</v>
      </c>
      <c r="O417" s="9">
        <v>0</v>
      </c>
    </row>
    <row r="418" spans="1:15" x14ac:dyDescent="0.35">
      <c r="A418" s="3" t="s">
        <v>2</v>
      </c>
      <c r="B418" s="3" t="s">
        <v>3</v>
      </c>
      <c r="C418" s="4" t="s">
        <v>241</v>
      </c>
      <c r="D418" s="3" t="s">
        <v>251</v>
      </c>
      <c r="E418" s="4" t="s">
        <v>13</v>
      </c>
      <c r="F418" s="5">
        <f t="shared" si="12"/>
        <v>33.75</v>
      </c>
      <c r="G418" s="5">
        <f t="shared" si="13"/>
        <v>0</v>
      </c>
      <c r="H418" s="8">
        <v>33.75</v>
      </c>
      <c r="I418" s="8">
        <v>0</v>
      </c>
      <c r="J418">
        <v>0</v>
      </c>
      <c r="K418">
        <v>0</v>
      </c>
      <c r="L418">
        <v>0</v>
      </c>
      <c r="M418">
        <v>0</v>
      </c>
      <c r="N418" s="9">
        <v>0</v>
      </c>
      <c r="O418" s="9">
        <v>0</v>
      </c>
    </row>
    <row r="419" spans="1:15" x14ac:dyDescent="0.35">
      <c r="A419" s="3" t="s">
        <v>2</v>
      </c>
      <c r="B419" s="3" t="s">
        <v>3</v>
      </c>
      <c r="C419" s="4" t="s">
        <v>241</v>
      </c>
      <c r="D419" s="3" t="s">
        <v>251</v>
      </c>
      <c r="E419" s="4" t="s">
        <v>14</v>
      </c>
      <c r="F419" s="5">
        <f t="shared" si="12"/>
        <v>3225.6</v>
      </c>
      <c r="G419" s="5">
        <f t="shared" si="13"/>
        <v>35.31</v>
      </c>
      <c r="H419" s="8">
        <v>1500</v>
      </c>
      <c r="I419" s="8">
        <v>18.75</v>
      </c>
      <c r="J419">
        <v>756</v>
      </c>
      <c r="K419">
        <v>8.4</v>
      </c>
      <c r="L419">
        <v>489.6</v>
      </c>
      <c r="M419">
        <v>8.16</v>
      </c>
      <c r="N419" s="9">
        <v>480</v>
      </c>
      <c r="O419" s="9">
        <v>0</v>
      </c>
    </row>
    <row r="420" spans="1:15" x14ac:dyDescent="0.35">
      <c r="A420" s="3" t="s">
        <v>2</v>
      </c>
      <c r="B420" s="3" t="s">
        <v>3</v>
      </c>
      <c r="C420" s="4" t="s">
        <v>252</v>
      </c>
      <c r="D420" s="3" t="s">
        <v>253</v>
      </c>
      <c r="E420" s="4" t="s">
        <v>8</v>
      </c>
      <c r="F420" s="5">
        <f t="shared" si="12"/>
        <v>67.2</v>
      </c>
      <c r="G420" s="5">
        <f t="shared" si="13"/>
        <v>0</v>
      </c>
      <c r="H420" s="8">
        <v>0</v>
      </c>
      <c r="I420" s="8">
        <v>0</v>
      </c>
      <c r="J420">
        <v>67.2</v>
      </c>
      <c r="K420">
        <v>0</v>
      </c>
      <c r="L420">
        <v>0</v>
      </c>
      <c r="M420">
        <v>0</v>
      </c>
      <c r="N420" s="9">
        <v>0</v>
      </c>
      <c r="O420" s="9">
        <v>0</v>
      </c>
    </row>
    <row r="421" spans="1:15" x14ac:dyDescent="0.35">
      <c r="A421" s="3" t="s">
        <v>2</v>
      </c>
      <c r="B421" s="3" t="s">
        <v>3</v>
      </c>
      <c r="C421" s="4" t="s">
        <v>252</v>
      </c>
      <c r="D421" s="3" t="s">
        <v>254</v>
      </c>
      <c r="E421" s="4" t="s">
        <v>6</v>
      </c>
      <c r="F421" s="5">
        <f t="shared" si="12"/>
        <v>244.8</v>
      </c>
      <c r="G421" s="5">
        <f t="shared" si="13"/>
        <v>0</v>
      </c>
      <c r="H421" s="8">
        <v>0</v>
      </c>
      <c r="I421" s="8">
        <v>0</v>
      </c>
      <c r="J421">
        <v>0</v>
      </c>
      <c r="K421">
        <v>0</v>
      </c>
      <c r="L421">
        <v>244.8</v>
      </c>
      <c r="M421">
        <v>0</v>
      </c>
      <c r="N421" s="9">
        <v>0</v>
      </c>
      <c r="O421" s="9">
        <v>0</v>
      </c>
    </row>
    <row r="422" spans="1:15" x14ac:dyDescent="0.35">
      <c r="A422" s="3" t="s">
        <v>2</v>
      </c>
      <c r="B422" s="3" t="s">
        <v>3</v>
      </c>
      <c r="C422" s="4" t="s">
        <v>252</v>
      </c>
      <c r="D422" s="3" t="s">
        <v>254</v>
      </c>
      <c r="E422" s="4" t="s">
        <v>12</v>
      </c>
      <c r="F422" s="5">
        <f t="shared" si="12"/>
        <v>244.8</v>
      </c>
      <c r="G422" s="5">
        <f t="shared" si="13"/>
        <v>0</v>
      </c>
      <c r="H422" s="8">
        <v>0</v>
      </c>
      <c r="I422" s="8">
        <v>0</v>
      </c>
      <c r="J422">
        <v>0</v>
      </c>
      <c r="K422">
        <v>0</v>
      </c>
      <c r="L422">
        <v>244.8</v>
      </c>
      <c r="M422">
        <v>0</v>
      </c>
      <c r="N422" s="9">
        <v>0</v>
      </c>
      <c r="O422" s="9">
        <v>0</v>
      </c>
    </row>
    <row r="423" spans="1:15" x14ac:dyDescent="0.35">
      <c r="A423" s="3" t="s">
        <v>2</v>
      </c>
      <c r="B423" s="3" t="s">
        <v>3</v>
      </c>
      <c r="C423" s="4" t="s">
        <v>252</v>
      </c>
      <c r="D423" s="3" t="s">
        <v>254</v>
      </c>
      <c r="E423" s="4" t="s">
        <v>13</v>
      </c>
      <c r="F423" s="5">
        <f t="shared" si="12"/>
        <v>402.75</v>
      </c>
      <c r="G423" s="5">
        <f t="shared" si="13"/>
        <v>0</v>
      </c>
      <c r="H423" s="8">
        <v>318.75</v>
      </c>
      <c r="I423" s="8">
        <v>0</v>
      </c>
      <c r="J423">
        <v>84</v>
      </c>
      <c r="K423">
        <v>0</v>
      </c>
      <c r="L423">
        <v>0</v>
      </c>
      <c r="M423">
        <v>0</v>
      </c>
      <c r="N423" s="9">
        <v>0</v>
      </c>
      <c r="O423" s="9">
        <v>0</v>
      </c>
    </row>
    <row r="424" spans="1:15" x14ac:dyDescent="0.35">
      <c r="A424" s="3" t="s">
        <v>2</v>
      </c>
      <c r="B424" s="3" t="s">
        <v>3</v>
      </c>
      <c r="C424" s="4" t="s">
        <v>252</v>
      </c>
      <c r="D424" s="3" t="s">
        <v>254</v>
      </c>
      <c r="E424" s="4" t="s">
        <v>14</v>
      </c>
      <c r="F424" s="5">
        <f t="shared" si="12"/>
        <v>800</v>
      </c>
      <c r="G424" s="5">
        <f t="shared" si="13"/>
        <v>0</v>
      </c>
      <c r="H424" s="8">
        <v>800</v>
      </c>
      <c r="I424" s="8">
        <v>0</v>
      </c>
      <c r="J424">
        <v>0</v>
      </c>
      <c r="K424">
        <v>0</v>
      </c>
      <c r="L424">
        <v>0</v>
      </c>
      <c r="M424">
        <v>0</v>
      </c>
      <c r="N424" s="9">
        <v>0</v>
      </c>
      <c r="O424" s="9">
        <v>0</v>
      </c>
    </row>
    <row r="425" spans="1:15" x14ac:dyDescent="0.35">
      <c r="A425" s="3" t="s">
        <v>2</v>
      </c>
      <c r="B425" s="3" t="s">
        <v>3</v>
      </c>
      <c r="C425" s="4" t="s">
        <v>252</v>
      </c>
      <c r="D425" s="3" t="s">
        <v>255</v>
      </c>
      <c r="E425" s="4" t="s">
        <v>13</v>
      </c>
      <c r="F425" s="5">
        <f t="shared" si="12"/>
        <v>1162.3</v>
      </c>
      <c r="G425" s="5">
        <f t="shared" si="13"/>
        <v>0</v>
      </c>
      <c r="H425" s="8">
        <v>0</v>
      </c>
      <c r="I425" s="8">
        <v>0</v>
      </c>
      <c r="J425">
        <v>762.3</v>
      </c>
      <c r="K425">
        <v>0</v>
      </c>
      <c r="L425">
        <v>0</v>
      </c>
      <c r="M425">
        <v>0</v>
      </c>
      <c r="N425" s="9">
        <v>400</v>
      </c>
      <c r="O425" s="9">
        <v>0</v>
      </c>
    </row>
    <row r="426" spans="1:15" x14ac:dyDescent="0.35">
      <c r="A426" s="3" t="s">
        <v>2</v>
      </c>
      <c r="B426" s="3" t="s">
        <v>3</v>
      </c>
      <c r="C426" s="4" t="s">
        <v>252</v>
      </c>
      <c r="D426" s="3" t="s">
        <v>255</v>
      </c>
      <c r="E426" s="4" t="s">
        <v>14</v>
      </c>
      <c r="F426" s="5">
        <f t="shared" si="12"/>
        <v>369.6</v>
      </c>
      <c r="G426" s="5">
        <f t="shared" si="13"/>
        <v>0</v>
      </c>
      <c r="H426" s="8">
        <v>0</v>
      </c>
      <c r="I426" s="8">
        <v>0</v>
      </c>
      <c r="J426">
        <v>369.6</v>
      </c>
      <c r="K426">
        <v>0</v>
      </c>
      <c r="L426">
        <v>0</v>
      </c>
      <c r="M426">
        <v>0</v>
      </c>
      <c r="N426" s="9">
        <v>0</v>
      </c>
      <c r="O426" s="9">
        <v>0</v>
      </c>
    </row>
    <row r="427" spans="1:15" x14ac:dyDescent="0.35">
      <c r="A427" s="3" t="s">
        <v>2</v>
      </c>
      <c r="B427" s="3" t="s">
        <v>3</v>
      </c>
      <c r="C427" s="4" t="s">
        <v>252</v>
      </c>
      <c r="D427" s="3" t="s">
        <v>256</v>
      </c>
      <c r="E427" s="4" t="s">
        <v>8</v>
      </c>
      <c r="F427" s="5">
        <f t="shared" si="12"/>
        <v>67.2</v>
      </c>
      <c r="G427" s="5">
        <f t="shared" si="13"/>
        <v>0</v>
      </c>
      <c r="H427" s="8">
        <v>0</v>
      </c>
      <c r="I427" s="8">
        <v>0</v>
      </c>
      <c r="J427">
        <v>67.2</v>
      </c>
      <c r="K427">
        <v>0</v>
      </c>
      <c r="L427">
        <v>0</v>
      </c>
      <c r="M427">
        <v>0</v>
      </c>
      <c r="N427" s="9">
        <v>0</v>
      </c>
      <c r="O427" s="9">
        <v>0</v>
      </c>
    </row>
    <row r="428" spans="1:15" x14ac:dyDescent="0.35">
      <c r="A428" s="3" t="s">
        <v>2</v>
      </c>
      <c r="B428" s="3" t="s">
        <v>3</v>
      </c>
      <c r="C428" s="4" t="s">
        <v>252</v>
      </c>
      <c r="D428" s="3" t="s">
        <v>257</v>
      </c>
      <c r="E428" s="4" t="s">
        <v>13</v>
      </c>
      <c r="F428" s="5">
        <f t="shared" si="12"/>
        <v>0</v>
      </c>
      <c r="G428" s="5">
        <f t="shared" si="13"/>
        <v>15</v>
      </c>
      <c r="H428" s="8">
        <v>0</v>
      </c>
      <c r="I428" s="8">
        <v>15</v>
      </c>
      <c r="J428">
        <v>0</v>
      </c>
      <c r="K428">
        <v>0</v>
      </c>
      <c r="L428">
        <v>0</v>
      </c>
      <c r="M428">
        <v>0</v>
      </c>
      <c r="N428" s="9">
        <v>0</v>
      </c>
      <c r="O428" s="9">
        <v>0</v>
      </c>
    </row>
    <row r="429" spans="1:15" x14ac:dyDescent="0.35">
      <c r="A429" s="3" t="s">
        <v>2</v>
      </c>
      <c r="B429" s="3" t="s">
        <v>3</v>
      </c>
      <c r="C429" s="4" t="s">
        <v>252</v>
      </c>
      <c r="D429" s="3" t="s">
        <v>258</v>
      </c>
      <c r="E429" s="4" t="s">
        <v>13</v>
      </c>
      <c r="F429" s="5">
        <f t="shared" si="12"/>
        <v>0</v>
      </c>
      <c r="G429" s="5">
        <f t="shared" si="13"/>
        <v>15</v>
      </c>
      <c r="H429" s="8">
        <v>0</v>
      </c>
      <c r="I429" s="8">
        <v>15</v>
      </c>
      <c r="J429">
        <v>0</v>
      </c>
      <c r="K429">
        <v>0</v>
      </c>
      <c r="L429">
        <v>0</v>
      </c>
      <c r="M429">
        <v>0</v>
      </c>
      <c r="N429" s="9">
        <v>0</v>
      </c>
      <c r="O429" s="9">
        <v>0</v>
      </c>
    </row>
    <row r="430" spans="1:15" x14ac:dyDescent="0.35">
      <c r="A430" s="3" t="s">
        <v>2</v>
      </c>
      <c r="B430" s="3" t="s">
        <v>3</v>
      </c>
      <c r="C430" s="4" t="s">
        <v>252</v>
      </c>
      <c r="D430" s="3" t="s">
        <v>259</v>
      </c>
      <c r="E430" s="6" t="s">
        <v>11</v>
      </c>
      <c r="F430" s="5">
        <f t="shared" si="12"/>
        <v>244.8</v>
      </c>
      <c r="G430" s="5">
        <f t="shared" si="13"/>
        <v>0</v>
      </c>
      <c r="H430" s="8">
        <v>0</v>
      </c>
      <c r="I430" s="8">
        <v>0</v>
      </c>
      <c r="J430">
        <v>0</v>
      </c>
      <c r="K430">
        <v>0</v>
      </c>
      <c r="L430">
        <v>244.8</v>
      </c>
      <c r="M430">
        <v>0</v>
      </c>
      <c r="N430" s="9">
        <v>0</v>
      </c>
      <c r="O430" s="9">
        <v>0</v>
      </c>
    </row>
    <row r="431" spans="1:15" x14ac:dyDescent="0.35">
      <c r="A431" s="3" t="s">
        <v>2</v>
      </c>
      <c r="B431" s="3" t="s">
        <v>3</v>
      </c>
      <c r="C431" s="4" t="s">
        <v>252</v>
      </c>
      <c r="D431" s="3" t="s">
        <v>260</v>
      </c>
      <c r="E431" s="4" t="s">
        <v>8</v>
      </c>
      <c r="F431" s="5">
        <f t="shared" si="12"/>
        <v>408</v>
      </c>
      <c r="G431" s="5">
        <f t="shared" si="13"/>
        <v>0</v>
      </c>
      <c r="H431" s="8">
        <v>0</v>
      </c>
      <c r="I431" s="8">
        <v>0</v>
      </c>
      <c r="J431">
        <v>0</v>
      </c>
      <c r="K431">
        <v>0</v>
      </c>
      <c r="L431">
        <v>408</v>
      </c>
      <c r="M431">
        <v>0</v>
      </c>
      <c r="N431" s="9">
        <v>0</v>
      </c>
      <c r="O431" s="9">
        <v>0</v>
      </c>
    </row>
    <row r="432" spans="1:15" x14ac:dyDescent="0.35">
      <c r="A432" s="3" t="s">
        <v>2</v>
      </c>
      <c r="B432" s="3" t="s">
        <v>3</v>
      </c>
      <c r="C432" s="4" t="s">
        <v>252</v>
      </c>
      <c r="D432" s="3" t="s">
        <v>260</v>
      </c>
      <c r="E432" s="4" t="s">
        <v>6</v>
      </c>
      <c r="F432" s="5">
        <f t="shared" si="12"/>
        <v>816</v>
      </c>
      <c r="G432" s="5">
        <f t="shared" si="13"/>
        <v>0</v>
      </c>
      <c r="H432" s="8">
        <v>0</v>
      </c>
      <c r="I432" s="8">
        <v>0</v>
      </c>
      <c r="J432">
        <v>0</v>
      </c>
      <c r="K432">
        <v>0</v>
      </c>
      <c r="L432">
        <v>816</v>
      </c>
      <c r="M432">
        <v>0</v>
      </c>
      <c r="N432" s="9">
        <v>0</v>
      </c>
      <c r="O432" s="9">
        <v>0</v>
      </c>
    </row>
    <row r="433" spans="1:15" x14ac:dyDescent="0.35">
      <c r="A433" s="3" t="s">
        <v>2</v>
      </c>
      <c r="B433" s="3" t="s">
        <v>3</v>
      </c>
      <c r="C433" s="4" t="s">
        <v>252</v>
      </c>
      <c r="D433" s="3" t="s">
        <v>260</v>
      </c>
      <c r="E433" s="4" t="s">
        <v>12</v>
      </c>
      <c r="F433" s="5">
        <f t="shared" si="12"/>
        <v>369.6</v>
      </c>
      <c r="G433" s="5">
        <f t="shared" si="13"/>
        <v>0</v>
      </c>
      <c r="H433" s="8">
        <v>0</v>
      </c>
      <c r="I433" s="8">
        <v>0</v>
      </c>
      <c r="J433">
        <v>369.6</v>
      </c>
      <c r="K433">
        <v>0</v>
      </c>
      <c r="L433">
        <v>0</v>
      </c>
      <c r="M433">
        <v>0</v>
      </c>
      <c r="N433" s="9">
        <v>0</v>
      </c>
      <c r="O433" s="9">
        <v>0</v>
      </c>
    </row>
    <row r="434" spans="1:15" x14ac:dyDescent="0.35">
      <c r="A434" s="3" t="s">
        <v>2</v>
      </c>
      <c r="B434" s="3" t="s">
        <v>3</v>
      </c>
      <c r="C434" s="4" t="s">
        <v>252</v>
      </c>
      <c r="D434" s="3" t="s">
        <v>261</v>
      </c>
      <c r="E434" s="4" t="s">
        <v>8</v>
      </c>
      <c r="F434" s="5">
        <f t="shared" si="12"/>
        <v>67.2</v>
      </c>
      <c r="G434" s="5">
        <f t="shared" si="13"/>
        <v>0</v>
      </c>
      <c r="H434" s="8">
        <v>0</v>
      </c>
      <c r="I434" s="8">
        <v>0</v>
      </c>
      <c r="J434">
        <v>67.2</v>
      </c>
      <c r="K434">
        <v>0</v>
      </c>
      <c r="L434">
        <v>0</v>
      </c>
      <c r="M434">
        <v>0</v>
      </c>
      <c r="N434" s="9">
        <v>0</v>
      </c>
      <c r="O434" s="9">
        <v>0</v>
      </c>
    </row>
    <row r="435" spans="1:15" x14ac:dyDescent="0.35">
      <c r="A435" s="3" t="s">
        <v>2</v>
      </c>
      <c r="B435" s="3" t="s">
        <v>3</v>
      </c>
      <c r="C435" s="4" t="s">
        <v>252</v>
      </c>
      <c r="D435" s="3" t="s">
        <v>262</v>
      </c>
      <c r="E435" s="4" t="s">
        <v>13</v>
      </c>
      <c r="F435" s="5">
        <f t="shared" si="12"/>
        <v>0</v>
      </c>
      <c r="G435" s="5">
        <f t="shared" si="13"/>
        <v>15</v>
      </c>
      <c r="H435" s="8">
        <v>0</v>
      </c>
      <c r="I435" s="8">
        <v>15</v>
      </c>
      <c r="J435">
        <v>0</v>
      </c>
      <c r="K435">
        <v>0</v>
      </c>
      <c r="L435">
        <v>0</v>
      </c>
      <c r="M435">
        <v>0</v>
      </c>
      <c r="N435" s="9">
        <v>0</v>
      </c>
      <c r="O435" s="9">
        <v>0</v>
      </c>
    </row>
    <row r="436" spans="1:15" x14ac:dyDescent="0.35">
      <c r="A436" s="3" t="s">
        <v>2</v>
      </c>
      <c r="B436" s="3" t="s">
        <v>3</v>
      </c>
      <c r="C436" s="4" t="s">
        <v>252</v>
      </c>
      <c r="D436" s="3" t="s">
        <v>262</v>
      </c>
      <c r="E436" s="4" t="s">
        <v>14</v>
      </c>
      <c r="F436" s="5">
        <f t="shared" si="12"/>
        <v>0</v>
      </c>
      <c r="G436" s="5">
        <f t="shared" si="13"/>
        <v>150</v>
      </c>
      <c r="H436" s="8">
        <v>0</v>
      </c>
      <c r="I436" s="8">
        <v>150</v>
      </c>
      <c r="J436">
        <v>0</v>
      </c>
      <c r="K436">
        <v>0</v>
      </c>
      <c r="L436">
        <v>0</v>
      </c>
      <c r="M436">
        <v>0</v>
      </c>
      <c r="N436" s="9">
        <v>0</v>
      </c>
      <c r="O436" s="9">
        <v>0</v>
      </c>
    </row>
    <row r="437" spans="1:15" x14ac:dyDescent="0.35">
      <c r="A437" s="3" t="s">
        <v>2</v>
      </c>
      <c r="B437" s="3" t="s">
        <v>3</v>
      </c>
      <c r="C437" s="4" t="s">
        <v>252</v>
      </c>
      <c r="D437" s="3" t="s">
        <v>263</v>
      </c>
      <c r="E437" s="4" t="s">
        <v>12</v>
      </c>
      <c r="F437" s="5">
        <f t="shared" si="12"/>
        <v>812</v>
      </c>
      <c r="G437" s="5">
        <f t="shared" si="13"/>
        <v>0</v>
      </c>
      <c r="H437" s="8">
        <v>0</v>
      </c>
      <c r="I437" s="8">
        <v>0</v>
      </c>
      <c r="J437">
        <v>420</v>
      </c>
      <c r="K437">
        <v>0</v>
      </c>
      <c r="L437">
        <v>0</v>
      </c>
      <c r="M437">
        <v>0</v>
      </c>
      <c r="N437" s="9">
        <v>392</v>
      </c>
      <c r="O437" s="9">
        <v>0</v>
      </c>
    </row>
    <row r="438" spans="1:15" x14ac:dyDescent="0.35">
      <c r="A438" s="3" t="s">
        <v>2</v>
      </c>
      <c r="B438" s="3" t="s">
        <v>3</v>
      </c>
      <c r="C438" s="4" t="s">
        <v>252</v>
      </c>
      <c r="D438" s="3" t="s">
        <v>263</v>
      </c>
      <c r="E438" s="4" t="s">
        <v>13</v>
      </c>
      <c r="F438" s="5">
        <f t="shared" si="12"/>
        <v>441</v>
      </c>
      <c r="G438" s="5">
        <f t="shared" si="13"/>
        <v>0</v>
      </c>
      <c r="H438" s="8">
        <v>315</v>
      </c>
      <c r="I438" s="8">
        <v>0</v>
      </c>
      <c r="J438">
        <v>126</v>
      </c>
      <c r="K438">
        <v>0</v>
      </c>
      <c r="L438">
        <v>0</v>
      </c>
      <c r="M438">
        <v>0</v>
      </c>
      <c r="N438" s="9">
        <v>0</v>
      </c>
      <c r="O438" s="9">
        <v>0</v>
      </c>
    </row>
    <row r="439" spans="1:15" x14ac:dyDescent="0.35">
      <c r="A439" s="3" t="s">
        <v>2</v>
      </c>
      <c r="B439" s="3" t="s">
        <v>3</v>
      </c>
      <c r="C439" s="4" t="s">
        <v>252</v>
      </c>
      <c r="D439" s="3" t="s">
        <v>263</v>
      </c>
      <c r="E439" s="4" t="s">
        <v>14</v>
      </c>
      <c r="F439" s="5">
        <f t="shared" si="12"/>
        <v>1141.5999999999999</v>
      </c>
      <c r="G439" s="5">
        <f t="shared" si="13"/>
        <v>0</v>
      </c>
      <c r="H439" s="8">
        <v>300</v>
      </c>
      <c r="I439" s="8">
        <v>0</v>
      </c>
      <c r="J439">
        <v>0</v>
      </c>
      <c r="K439">
        <v>0</v>
      </c>
      <c r="L439">
        <v>489.6</v>
      </c>
      <c r="M439">
        <v>0</v>
      </c>
      <c r="N439" s="9">
        <v>352</v>
      </c>
      <c r="O439" s="9">
        <v>0</v>
      </c>
    </row>
    <row r="440" spans="1:15" x14ac:dyDescent="0.35">
      <c r="A440" s="3" t="s">
        <v>2</v>
      </c>
      <c r="B440" s="3" t="s">
        <v>3</v>
      </c>
      <c r="C440" s="4" t="s">
        <v>252</v>
      </c>
      <c r="D440" s="3" t="s">
        <v>264</v>
      </c>
      <c r="E440" s="4" t="s">
        <v>13</v>
      </c>
      <c r="F440" s="5">
        <f t="shared" si="12"/>
        <v>15</v>
      </c>
      <c r="G440" s="5">
        <f t="shared" si="13"/>
        <v>0</v>
      </c>
      <c r="H440" s="8">
        <v>15</v>
      </c>
      <c r="I440" s="8">
        <v>0</v>
      </c>
      <c r="J440">
        <v>0</v>
      </c>
      <c r="K440">
        <v>0</v>
      </c>
      <c r="L440">
        <v>0</v>
      </c>
      <c r="M440">
        <v>0</v>
      </c>
      <c r="N440" s="9">
        <v>0</v>
      </c>
      <c r="O440" s="9">
        <v>0</v>
      </c>
    </row>
    <row r="441" spans="1:15" x14ac:dyDescent="0.35">
      <c r="A441" s="3" t="s">
        <v>2</v>
      </c>
      <c r="B441" s="3" t="s">
        <v>3</v>
      </c>
      <c r="C441" s="4" t="s">
        <v>252</v>
      </c>
      <c r="D441" s="3" t="s">
        <v>264</v>
      </c>
      <c r="E441" s="4" t="s">
        <v>14</v>
      </c>
      <c r="F441" s="5">
        <f t="shared" si="12"/>
        <v>554.4</v>
      </c>
      <c r="G441" s="5">
        <f t="shared" si="13"/>
        <v>0</v>
      </c>
      <c r="H441" s="8">
        <v>180</v>
      </c>
      <c r="I441" s="8">
        <v>0</v>
      </c>
      <c r="J441">
        <v>252</v>
      </c>
      <c r="K441">
        <v>0</v>
      </c>
      <c r="L441">
        <v>122.4</v>
      </c>
      <c r="M441">
        <v>0</v>
      </c>
      <c r="N441" s="9">
        <v>0</v>
      </c>
      <c r="O441" s="9">
        <v>0</v>
      </c>
    </row>
    <row r="442" spans="1:15" x14ac:dyDescent="0.35">
      <c r="A442" s="3" t="s">
        <v>2</v>
      </c>
      <c r="B442" s="3" t="s">
        <v>3</v>
      </c>
      <c r="C442" s="4" t="s">
        <v>252</v>
      </c>
      <c r="D442" s="3" t="s">
        <v>265</v>
      </c>
      <c r="E442" s="4" t="s">
        <v>13</v>
      </c>
      <c r="F442" s="5">
        <f t="shared" si="12"/>
        <v>6.1624999999999996</v>
      </c>
      <c r="G442" s="5">
        <f t="shared" si="13"/>
        <v>0</v>
      </c>
      <c r="H442" s="8">
        <v>6.1624999999999996</v>
      </c>
      <c r="I442" s="8">
        <v>0</v>
      </c>
      <c r="J442">
        <v>0</v>
      </c>
      <c r="K442">
        <v>0</v>
      </c>
      <c r="L442">
        <v>0</v>
      </c>
      <c r="M442">
        <v>0</v>
      </c>
      <c r="N442" s="9">
        <v>0</v>
      </c>
      <c r="O442" s="9">
        <v>0</v>
      </c>
    </row>
    <row r="443" spans="1:15" x14ac:dyDescent="0.35">
      <c r="A443" s="3" t="s">
        <v>2</v>
      </c>
      <c r="B443" s="3" t="s">
        <v>3</v>
      </c>
      <c r="C443" s="4" t="s">
        <v>252</v>
      </c>
      <c r="D443" s="3" t="s">
        <v>265</v>
      </c>
      <c r="E443" s="4" t="s">
        <v>14</v>
      </c>
      <c r="F443" s="5">
        <f t="shared" si="12"/>
        <v>669.6</v>
      </c>
      <c r="G443" s="5">
        <f t="shared" si="13"/>
        <v>0</v>
      </c>
      <c r="H443" s="8">
        <v>300</v>
      </c>
      <c r="I443" s="8">
        <v>0</v>
      </c>
      <c r="J443">
        <v>369.6</v>
      </c>
      <c r="K443">
        <v>0</v>
      </c>
      <c r="L443">
        <v>0</v>
      </c>
      <c r="M443">
        <v>0</v>
      </c>
      <c r="N443" s="9">
        <v>0</v>
      </c>
      <c r="O443" s="9">
        <v>0</v>
      </c>
    </row>
    <row r="444" spans="1:15" x14ac:dyDescent="0.35">
      <c r="A444" s="3" t="s">
        <v>2</v>
      </c>
      <c r="B444" s="3" t="s">
        <v>3</v>
      </c>
      <c r="C444" s="4" t="s">
        <v>252</v>
      </c>
      <c r="D444" s="3" t="s">
        <v>266</v>
      </c>
      <c r="E444" s="4" t="s">
        <v>13</v>
      </c>
      <c r="F444" s="5">
        <f t="shared" si="12"/>
        <v>122.4</v>
      </c>
      <c r="G444" s="5">
        <f t="shared" si="13"/>
        <v>0</v>
      </c>
      <c r="H444" s="8">
        <v>0</v>
      </c>
      <c r="I444" s="8">
        <v>0</v>
      </c>
      <c r="J444">
        <v>0</v>
      </c>
      <c r="K444">
        <v>0</v>
      </c>
      <c r="L444">
        <v>122.4</v>
      </c>
      <c r="M444">
        <v>0</v>
      </c>
      <c r="N444" s="9">
        <v>0</v>
      </c>
      <c r="O444" s="9">
        <v>0</v>
      </c>
    </row>
    <row r="445" spans="1:15" x14ac:dyDescent="0.35">
      <c r="A445" s="3" t="s">
        <v>2</v>
      </c>
      <c r="B445" s="3" t="s">
        <v>3</v>
      </c>
      <c r="C445" s="4" t="s">
        <v>252</v>
      </c>
      <c r="D445" s="3" t="s">
        <v>266</v>
      </c>
      <c r="E445" s="4" t="s">
        <v>14</v>
      </c>
      <c r="F445" s="5">
        <f t="shared" si="12"/>
        <v>180</v>
      </c>
      <c r="G445" s="5">
        <f t="shared" si="13"/>
        <v>0</v>
      </c>
      <c r="H445" s="8">
        <v>0</v>
      </c>
      <c r="I445" s="8">
        <v>0</v>
      </c>
      <c r="J445">
        <v>0</v>
      </c>
      <c r="K445">
        <v>0</v>
      </c>
      <c r="L445">
        <v>0</v>
      </c>
      <c r="M445">
        <v>0</v>
      </c>
      <c r="N445" s="9">
        <v>180</v>
      </c>
      <c r="O445" s="9">
        <v>0</v>
      </c>
    </row>
    <row r="446" spans="1:15" x14ac:dyDescent="0.35">
      <c r="A446" s="3" t="s">
        <v>2</v>
      </c>
      <c r="B446" s="3" t="s">
        <v>3</v>
      </c>
      <c r="C446" s="4" t="s">
        <v>252</v>
      </c>
      <c r="D446" s="3" t="s">
        <v>267</v>
      </c>
      <c r="E446" s="4" t="s">
        <v>8</v>
      </c>
      <c r="F446" s="5">
        <f t="shared" si="12"/>
        <v>0</v>
      </c>
      <c r="G446" s="5">
        <f t="shared" si="13"/>
        <v>300</v>
      </c>
      <c r="H446" s="8">
        <v>0</v>
      </c>
      <c r="I446" s="8">
        <v>300</v>
      </c>
      <c r="J446">
        <v>0</v>
      </c>
      <c r="K446">
        <v>0</v>
      </c>
      <c r="L446">
        <v>0</v>
      </c>
      <c r="M446">
        <v>0</v>
      </c>
      <c r="N446" s="9">
        <v>0</v>
      </c>
      <c r="O446" s="9">
        <v>0</v>
      </c>
    </row>
    <row r="447" spans="1:15" x14ac:dyDescent="0.35">
      <c r="A447" s="3" t="s">
        <v>2</v>
      </c>
      <c r="B447" s="3" t="s">
        <v>3</v>
      </c>
      <c r="C447" s="4" t="s">
        <v>252</v>
      </c>
      <c r="D447" s="3" t="s">
        <v>268</v>
      </c>
      <c r="E447" s="4" t="s">
        <v>13</v>
      </c>
      <c r="F447" s="5">
        <f t="shared" si="12"/>
        <v>84</v>
      </c>
      <c r="G447" s="5">
        <f t="shared" si="13"/>
        <v>0</v>
      </c>
      <c r="H447" s="8">
        <v>0</v>
      </c>
      <c r="I447" s="8">
        <v>0</v>
      </c>
      <c r="J447">
        <v>84</v>
      </c>
      <c r="K447">
        <v>0</v>
      </c>
      <c r="L447">
        <v>0</v>
      </c>
      <c r="M447">
        <v>0</v>
      </c>
      <c r="N447" s="9">
        <v>0</v>
      </c>
      <c r="O447" s="9">
        <v>0</v>
      </c>
    </row>
    <row r="448" spans="1:15" x14ac:dyDescent="0.35">
      <c r="A448" s="3" t="s">
        <v>2</v>
      </c>
      <c r="B448" s="3" t="s">
        <v>3</v>
      </c>
      <c r="C448" s="4" t="s">
        <v>252</v>
      </c>
      <c r="D448" s="3" t="s">
        <v>269</v>
      </c>
      <c r="E448" s="4" t="s">
        <v>13</v>
      </c>
      <c r="F448" s="5">
        <f t="shared" si="12"/>
        <v>400</v>
      </c>
      <c r="G448" s="5">
        <f t="shared" si="13"/>
        <v>0</v>
      </c>
      <c r="H448" s="8">
        <v>0</v>
      </c>
      <c r="I448" s="8">
        <v>0</v>
      </c>
      <c r="J448">
        <v>0</v>
      </c>
      <c r="K448">
        <v>0</v>
      </c>
      <c r="L448">
        <v>0</v>
      </c>
      <c r="M448">
        <v>0</v>
      </c>
      <c r="N448" s="9">
        <v>400</v>
      </c>
      <c r="O448" s="9">
        <v>0</v>
      </c>
    </row>
    <row r="449" spans="1:15" x14ac:dyDescent="0.35">
      <c r="A449" s="3" t="s">
        <v>2</v>
      </c>
      <c r="B449" s="3" t="s">
        <v>3</v>
      </c>
      <c r="C449" s="4" t="s">
        <v>252</v>
      </c>
      <c r="D449" s="3" t="s">
        <v>270</v>
      </c>
      <c r="E449" s="6" t="s">
        <v>11</v>
      </c>
      <c r="F449" s="5">
        <f t="shared" si="12"/>
        <v>0</v>
      </c>
      <c r="G449" s="5">
        <f t="shared" si="13"/>
        <v>400</v>
      </c>
      <c r="H449" s="8">
        <v>0</v>
      </c>
      <c r="I449" s="8">
        <v>400</v>
      </c>
      <c r="J449">
        <v>0</v>
      </c>
      <c r="K449">
        <v>0</v>
      </c>
      <c r="L449">
        <v>0</v>
      </c>
      <c r="M449">
        <v>0</v>
      </c>
      <c r="N449" s="9">
        <v>0</v>
      </c>
      <c r="O449" s="9">
        <v>0</v>
      </c>
    </row>
    <row r="450" spans="1:15" x14ac:dyDescent="0.35">
      <c r="A450" s="3" t="s">
        <v>2</v>
      </c>
      <c r="B450" s="3" t="s">
        <v>3</v>
      </c>
      <c r="C450" s="4" t="s">
        <v>252</v>
      </c>
      <c r="D450" s="3" t="s">
        <v>270</v>
      </c>
      <c r="E450" s="7" t="s">
        <v>47</v>
      </c>
      <c r="F450" s="5">
        <f t="shared" si="12"/>
        <v>1509.6</v>
      </c>
      <c r="G450" s="5">
        <f t="shared" si="13"/>
        <v>650</v>
      </c>
      <c r="H450" s="8">
        <v>740</v>
      </c>
      <c r="I450" s="8">
        <v>650</v>
      </c>
      <c r="J450">
        <v>369.6</v>
      </c>
      <c r="K450">
        <v>0</v>
      </c>
      <c r="L450">
        <v>0</v>
      </c>
      <c r="M450">
        <v>0</v>
      </c>
      <c r="N450" s="9">
        <v>400</v>
      </c>
      <c r="O450" s="9">
        <v>0</v>
      </c>
    </row>
    <row r="451" spans="1:15" x14ac:dyDescent="0.35">
      <c r="A451" s="3" t="s">
        <v>2</v>
      </c>
      <c r="B451" s="3" t="s">
        <v>3</v>
      </c>
      <c r="C451" s="4" t="s">
        <v>252</v>
      </c>
      <c r="D451" s="3" t="s">
        <v>270</v>
      </c>
      <c r="E451" s="4" t="s">
        <v>8</v>
      </c>
      <c r="F451" s="5">
        <f t="shared" ref="F451:F514" si="14">SUM(H451,J451,L451,N451)</f>
        <v>331.25</v>
      </c>
      <c r="G451" s="5">
        <f t="shared" ref="G451:G514" si="15">SUM(I451,K451,M451,O451)</f>
        <v>0</v>
      </c>
      <c r="H451" s="8">
        <v>331.25</v>
      </c>
      <c r="I451" s="8">
        <v>0</v>
      </c>
      <c r="J451">
        <v>0</v>
      </c>
      <c r="K451">
        <v>0</v>
      </c>
      <c r="L451">
        <v>0</v>
      </c>
      <c r="M451">
        <v>0</v>
      </c>
      <c r="N451" s="9">
        <v>0</v>
      </c>
      <c r="O451" s="9">
        <v>0</v>
      </c>
    </row>
    <row r="452" spans="1:15" x14ac:dyDescent="0.35">
      <c r="A452" s="3" t="s">
        <v>2</v>
      </c>
      <c r="B452" s="3" t="s">
        <v>3</v>
      </c>
      <c r="C452" s="4" t="s">
        <v>252</v>
      </c>
      <c r="D452" s="3" t="s">
        <v>270</v>
      </c>
      <c r="E452" s="4" t="s">
        <v>6</v>
      </c>
      <c r="F452" s="5">
        <f t="shared" si="14"/>
        <v>1499.55</v>
      </c>
      <c r="G452" s="5">
        <f t="shared" si="15"/>
        <v>0</v>
      </c>
      <c r="H452" s="8">
        <v>1331.25</v>
      </c>
      <c r="I452" s="8">
        <v>0</v>
      </c>
      <c r="J452">
        <v>0</v>
      </c>
      <c r="K452">
        <v>0</v>
      </c>
      <c r="L452">
        <v>168.3</v>
      </c>
      <c r="M452">
        <v>0</v>
      </c>
      <c r="N452" s="9">
        <v>0</v>
      </c>
      <c r="O452" s="9">
        <v>0</v>
      </c>
    </row>
    <row r="453" spans="1:15" x14ac:dyDescent="0.35">
      <c r="A453" s="3" t="s">
        <v>2</v>
      </c>
      <c r="B453" s="3" t="s">
        <v>3</v>
      </c>
      <c r="C453" s="4" t="s">
        <v>252</v>
      </c>
      <c r="D453" s="3" t="s">
        <v>270</v>
      </c>
      <c r="E453" s="4" t="s">
        <v>12</v>
      </c>
      <c r="F453" s="5">
        <f t="shared" si="14"/>
        <v>288.75</v>
      </c>
      <c r="G453" s="5">
        <f t="shared" si="15"/>
        <v>0</v>
      </c>
      <c r="H453" s="8">
        <v>288.75</v>
      </c>
      <c r="I453" s="8">
        <v>0</v>
      </c>
      <c r="J453">
        <v>0</v>
      </c>
      <c r="K453">
        <v>0</v>
      </c>
      <c r="L453">
        <v>0</v>
      </c>
      <c r="M453">
        <v>0</v>
      </c>
      <c r="N453" s="9">
        <v>0</v>
      </c>
      <c r="O453" s="9">
        <v>0</v>
      </c>
    </row>
    <row r="454" spans="1:15" x14ac:dyDescent="0.35">
      <c r="A454" s="3" t="s">
        <v>2</v>
      </c>
      <c r="B454" s="3" t="s">
        <v>3</v>
      </c>
      <c r="C454" s="4" t="s">
        <v>252</v>
      </c>
      <c r="D454" s="3" t="s">
        <v>270</v>
      </c>
      <c r="E454" s="4" t="s">
        <v>13</v>
      </c>
      <c r="F454" s="5">
        <f t="shared" si="14"/>
        <v>529.94999999999993</v>
      </c>
      <c r="G454" s="5">
        <f t="shared" si="15"/>
        <v>0</v>
      </c>
      <c r="H454" s="8">
        <v>529.94999999999993</v>
      </c>
      <c r="I454" s="8">
        <v>0</v>
      </c>
      <c r="J454">
        <v>0</v>
      </c>
      <c r="K454">
        <v>0</v>
      </c>
      <c r="L454">
        <v>0</v>
      </c>
      <c r="M454">
        <v>0</v>
      </c>
      <c r="N454" s="9">
        <v>0</v>
      </c>
      <c r="O454" s="9">
        <v>0</v>
      </c>
    </row>
    <row r="455" spans="1:15" x14ac:dyDescent="0.35">
      <c r="A455" s="3" t="s">
        <v>2</v>
      </c>
      <c r="B455" s="3" t="s">
        <v>3</v>
      </c>
      <c r="C455" s="4" t="s">
        <v>252</v>
      </c>
      <c r="D455" s="3" t="s">
        <v>270</v>
      </c>
      <c r="E455" s="4" t="s">
        <v>14</v>
      </c>
      <c r="F455" s="5">
        <f t="shared" si="14"/>
        <v>5852.05</v>
      </c>
      <c r="G455" s="5">
        <f t="shared" si="15"/>
        <v>0</v>
      </c>
      <c r="H455" s="8">
        <v>3062.45</v>
      </c>
      <c r="I455" s="8">
        <v>0</v>
      </c>
      <c r="J455">
        <v>420</v>
      </c>
      <c r="K455">
        <v>0</v>
      </c>
      <c r="L455">
        <v>897.6</v>
      </c>
      <c r="M455">
        <v>0</v>
      </c>
      <c r="N455" s="9">
        <v>1472</v>
      </c>
      <c r="O455" s="9">
        <v>0</v>
      </c>
    </row>
    <row r="456" spans="1:15" x14ac:dyDescent="0.35">
      <c r="A456" s="3" t="s">
        <v>2</v>
      </c>
      <c r="B456" s="3" t="s">
        <v>3</v>
      </c>
      <c r="C456" s="4" t="s">
        <v>252</v>
      </c>
      <c r="D456" s="3" t="s">
        <v>271</v>
      </c>
      <c r="E456" s="4" t="s">
        <v>14</v>
      </c>
      <c r="F456" s="5">
        <f t="shared" si="14"/>
        <v>489.6</v>
      </c>
      <c r="G456" s="5">
        <f t="shared" si="15"/>
        <v>0</v>
      </c>
      <c r="H456" s="8">
        <v>0</v>
      </c>
      <c r="I456" s="8">
        <v>0</v>
      </c>
      <c r="J456">
        <v>0</v>
      </c>
      <c r="K456">
        <v>0</v>
      </c>
      <c r="L456">
        <v>489.6</v>
      </c>
      <c r="M456">
        <v>0</v>
      </c>
      <c r="N456" s="9">
        <v>0</v>
      </c>
      <c r="O456" s="9">
        <v>0</v>
      </c>
    </row>
    <row r="457" spans="1:15" x14ac:dyDescent="0.35">
      <c r="A457" s="3" t="s">
        <v>2</v>
      </c>
      <c r="B457" s="3" t="s">
        <v>3</v>
      </c>
      <c r="C457" s="4" t="s">
        <v>252</v>
      </c>
      <c r="D457" s="3" t="s">
        <v>272</v>
      </c>
      <c r="E457" s="4" t="s">
        <v>8</v>
      </c>
      <c r="F457" s="5">
        <f t="shared" si="14"/>
        <v>408</v>
      </c>
      <c r="G457" s="5">
        <f t="shared" si="15"/>
        <v>0</v>
      </c>
      <c r="H457" s="8">
        <v>0</v>
      </c>
      <c r="I457" s="8">
        <v>0</v>
      </c>
      <c r="J457">
        <v>0</v>
      </c>
      <c r="K457">
        <v>0</v>
      </c>
      <c r="L457">
        <v>408</v>
      </c>
      <c r="M457">
        <v>0</v>
      </c>
      <c r="N457" s="9">
        <v>0</v>
      </c>
      <c r="O457" s="9">
        <v>0</v>
      </c>
    </row>
    <row r="458" spans="1:15" x14ac:dyDescent="0.35">
      <c r="A458" s="3" t="s">
        <v>2</v>
      </c>
      <c r="B458" s="3" t="s">
        <v>3</v>
      </c>
      <c r="C458" s="4" t="s">
        <v>252</v>
      </c>
      <c r="D458" s="3" t="s">
        <v>272</v>
      </c>
      <c r="E458" s="4" t="s">
        <v>6</v>
      </c>
      <c r="F458" s="5">
        <f t="shared" si="14"/>
        <v>131.25</v>
      </c>
      <c r="G458" s="5">
        <f t="shared" si="15"/>
        <v>0</v>
      </c>
      <c r="H458" s="8">
        <v>0</v>
      </c>
      <c r="I458" s="8">
        <v>0</v>
      </c>
      <c r="J458">
        <v>131.25</v>
      </c>
      <c r="K458">
        <v>0</v>
      </c>
      <c r="L458">
        <v>0</v>
      </c>
      <c r="M458">
        <v>0</v>
      </c>
      <c r="N458" s="9">
        <v>0</v>
      </c>
      <c r="O458" s="9">
        <v>0</v>
      </c>
    </row>
    <row r="459" spans="1:15" x14ac:dyDescent="0.35">
      <c r="A459" s="3" t="s">
        <v>2</v>
      </c>
      <c r="B459" s="3" t="s">
        <v>3</v>
      </c>
      <c r="C459" s="4" t="s">
        <v>252</v>
      </c>
      <c r="D459" s="3" t="s">
        <v>273</v>
      </c>
      <c r="E459" s="4" t="s">
        <v>13</v>
      </c>
      <c r="F459" s="5">
        <f t="shared" si="14"/>
        <v>3180.75</v>
      </c>
      <c r="G459" s="5">
        <f t="shared" si="15"/>
        <v>0</v>
      </c>
      <c r="H459" s="8">
        <v>1531.25</v>
      </c>
      <c r="I459" s="8">
        <v>0</v>
      </c>
      <c r="J459">
        <v>0</v>
      </c>
      <c r="K459">
        <v>0</v>
      </c>
      <c r="L459">
        <v>1249.5</v>
      </c>
      <c r="M459">
        <v>0</v>
      </c>
      <c r="N459" s="9">
        <v>400</v>
      </c>
      <c r="O459" s="9">
        <v>0</v>
      </c>
    </row>
    <row r="460" spans="1:15" x14ac:dyDescent="0.35">
      <c r="A460" s="3" t="s">
        <v>2</v>
      </c>
      <c r="B460" s="3" t="s">
        <v>3</v>
      </c>
      <c r="C460" s="4" t="s">
        <v>252</v>
      </c>
      <c r="D460" s="3" t="s">
        <v>274</v>
      </c>
      <c r="E460" s="4" t="s">
        <v>13</v>
      </c>
      <c r="F460" s="5">
        <f t="shared" si="14"/>
        <v>315</v>
      </c>
      <c r="G460" s="5">
        <f t="shared" si="15"/>
        <v>0</v>
      </c>
      <c r="H460" s="8">
        <v>315</v>
      </c>
      <c r="I460" s="8">
        <v>0</v>
      </c>
      <c r="J460">
        <v>0</v>
      </c>
      <c r="K460">
        <v>0</v>
      </c>
      <c r="L460">
        <v>0</v>
      </c>
      <c r="M460">
        <v>0</v>
      </c>
      <c r="N460" s="9">
        <v>0</v>
      </c>
      <c r="O460" s="9">
        <v>0</v>
      </c>
    </row>
    <row r="461" spans="1:15" x14ac:dyDescent="0.35">
      <c r="A461" s="3" t="s">
        <v>2</v>
      </c>
      <c r="B461" s="3" t="s">
        <v>3</v>
      </c>
      <c r="C461" s="4" t="s">
        <v>252</v>
      </c>
      <c r="D461" s="3" t="s">
        <v>274</v>
      </c>
      <c r="E461" s="4" t="s">
        <v>14</v>
      </c>
      <c r="F461" s="5">
        <f t="shared" si="14"/>
        <v>300</v>
      </c>
      <c r="G461" s="5">
        <f t="shared" si="15"/>
        <v>0</v>
      </c>
      <c r="H461" s="8">
        <v>300</v>
      </c>
      <c r="I461" s="8">
        <v>0</v>
      </c>
      <c r="J461">
        <v>0</v>
      </c>
      <c r="K461">
        <v>0</v>
      </c>
      <c r="L461">
        <v>0</v>
      </c>
      <c r="M461">
        <v>0</v>
      </c>
      <c r="N461" s="9">
        <v>0</v>
      </c>
      <c r="O461" s="9">
        <v>0</v>
      </c>
    </row>
    <row r="462" spans="1:15" x14ac:dyDescent="0.35">
      <c r="A462" s="3" t="s">
        <v>2</v>
      </c>
      <c r="B462" s="3" t="s">
        <v>3</v>
      </c>
      <c r="C462" s="4" t="s">
        <v>252</v>
      </c>
      <c r="D462" s="3" t="s">
        <v>275</v>
      </c>
      <c r="E462" s="4" t="s">
        <v>14</v>
      </c>
      <c r="F462" s="5">
        <f t="shared" si="14"/>
        <v>293.76</v>
      </c>
      <c r="G462" s="5">
        <f t="shared" si="15"/>
        <v>0</v>
      </c>
      <c r="H462" s="8">
        <v>0</v>
      </c>
      <c r="I462" s="8">
        <v>0</v>
      </c>
      <c r="J462">
        <v>0</v>
      </c>
      <c r="K462">
        <v>0</v>
      </c>
      <c r="L462">
        <v>293.76</v>
      </c>
      <c r="M462">
        <v>0</v>
      </c>
      <c r="N462" s="9">
        <v>0</v>
      </c>
      <c r="O462" s="9">
        <v>0</v>
      </c>
    </row>
    <row r="463" spans="1:15" x14ac:dyDescent="0.35">
      <c r="A463" s="3" t="s">
        <v>2</v>
      </c>
      <c r="B463" s="3" t="s">
        <v>3</v>
      </c>
      <c r="C463" s="4" t="s">
        <v>252</v>
      </c>
      <c r="D463" s="3" t="s">
        <v>276</v>
      </c>
      <c r="E463" s="4" t="s">
        <v>14</v>
      </c>
      <c r="F463" s="5">
        <f t="shared" si="14"/>
        <v>7893.6</v>
      </c>
      <c r="G463" s="5">
        <f t="shared" si="15"/>
        <v>0</v>
      </c>
      <c r="H463" s="8">
        <v>4290</v>
      </c>
      <c r="I463" s="8">
        <v>0</v>
      </c>
      <c r="J463">
        <v>3603.6</v>
      </c>
      <c r="K463">
        <v>0</v>
      </c>
      <c r="L463">
        <v>0</v>
      </c>
      <c r="M463">
        <v>0</v>
      </c>
      <c r="N463" s="9">
        <v>0</v>
      </c>
      <c r="O463" s="9">
        <v>0</v>
      </c>
    </row>
    <row r="464" spans="1:15" x14ac:dyDescent="0.35">
      <c r="A464" s="3" t="s">
        <v>2</v>
      </c>
      <c r="B464" s="3" t="s">
        <v>3</v>
      </c>
      <c r="C464" s="4" t="s">
        <v>252</v>
      </c>
      <c r="D464" s="3" t="s">
        <v>277</v>
      </c>
      <c r="E464" s="4" t="s">
        <v>14</v>
      </c>
      <c r="F464" s="5">
        <f t="shared" si="14"/>
        <v>420</v>
      </c>
      <c r="G464" s="5">
        <f t="shared" si="15"/>
        <v>0</v>
      </c>
      <c r="H464" s="8">
        <v>0</v>
      </c>
      <c r="I464" s="8">
        <v>0</v>
      </c>
      <c r="J464">
        <v>420</v>
      </c>
      <c r="K464">
        <v>0</v>
      </c>
      <c r="L464">
        <v>0</v>
      </c>
      <c r="M464">
        <v>0</v>
      </c>
      <c r="N464" s="9">
        <v>0</v>
      </c>
      <c r="O464" s="9">
        <v>0</v>
      </c>
    </row>
    <row r="465" spans="1:15" x14ac:dyDescent="0.35">
      <c r="A465" s="3" t="s">
        <v>2</v>
      </c>
      <c r="B465" s="3" t="s">
        <v>3</v>
      </c>
      <c r="C465" s="4" t="s">
        <v>252</v>
      </c>
      <c r="D465" s="3" t="s">
        <v>278</v>
      </c>
      <c r="E465" s="7" t="s">
        <v>47</v>
      </c>
      <c r="F465" s="5">
        <f t="shared" si="14"/>
        <v>408</v>
      </c>
      <c r="G465" s="5">
        <f t="shared" si="15"/>
        <v>0</v>
      </c>
      <c r="H465" s="8">
        <v>0</v>
      </c>
      <c r="I465" s="8">
        <v>0</v>
      </c>
      <c r="J465">
        <v>0</v>
      </c>
      <c r="K465">
        <v>0</v>
      </c>
      <c r="L465">
        <v>408</v>
      </c>
      <c r="M465">
        <v>0</v>
      </c>
      <c r="N465" s="9">
        <v>0</v>
      </c>
      <c r="O465" s="9">
        <v>0</v>
      </c>
    </row>
    <row r="466" spans="1:15" x14ac:dyDescent="0.35">
      <c r="A466" s="3" t="s">
        <v>2</v>
      </c>
      <c r="B466" s="3" t="s">
        <v>3</v>
      </c>
      <c r="C466" s="4" t="s">
        <v>252</v>
      </c>
      <c r="D466" s="3" t="s">
        <v>279</v>
      </c>
      <c r="E466" s="4" t="s">
        <v>14</v>
      </c>
      <c r="F466" s="5">
        <f t="shared" si="14"/>
        <v>1669.2</v>
      </c>
      <c r="G466" s="5">
        <f t="shared" si="15"/>
        <v>0</v>
      </c>
      <c r="H466" s="8">
        <v>0</v>
      </c>
      <c r="I466" s="8">
        <v>0</v>
      </c>
      <c r="J466">
        <v>844.2</v>
      </c>
      <c r="K466">
        <v>0</v>
      </c>
      <c r="L466">
        <v>0</v>
      </c>
      <c r="M466">
        <v>0</v>
      </c>
      <c r="N466" s="9">
        <v>825</v>
      </c>
      <c r="O466" s="9">
        <v>0</v>
      </c>
    </row>
    <row r="467" spans="1:15" x14ac:dyDescent="0.35">
      <c r="A467" s="3" t="s">
        <v>2</v>
      </c>
      <c r="B467" s="3" t="s">
        <v>3</v>
      </c>
      <c r="C467" s="4" t="s">
        <v>280</v>
      </c>
      <c r="D467" s="3" t="s">
        <v>281</v>
      </c>
      <c r="E467" s="4" t="s">
        <v>12</v>
      </c>
      <c r="F467" s="5">
        <f t="shared" si="14"/>
        <v>300</v>
      </c>
      <c r="G467" s="5">
        <f t="shared" si="15"/>
        <v>0</v>
      </c>
      <c r="H467" s="8">
        <v>300</v>
      </c>
      <c r="I467" s="8">
        <v>0</v>
      </c>
      <c r="J467">
        <v>0</v>
      </c>
      <c r="K467">
        <v>0</v>
      </c>
      <c r="L467">
        <v>0</v>
      </c>
      <c r="M467">
        <v>0</v>
      </c>
      <c r="N467" s="9">
        <v>0</v>
      </c>
      <c r="O467" s="9">
        <v>0</v>
      </c>
    </row>
    <row r="468" spans="1:15" x14ac:dyDescent="0.35">
      <c r="A468" s="3" t="s">
        <v>2</v>
      </c>
      <c r="B468" s="3" t="s">
        <v>3</v>
      </c>
      <c r="C468" s="4" t="s">
        <v>280</v>
      </c>
      <c r="D468" s="3" t="s">
        <v>282</v>
      </c>
      <c r="E468" s="4" t="s">
        <v>12</v>
      </c>
      <c r="F468" s="5">
        <f t="shared" si="14"/>
        <v>120</v>
      </c>
      <c r="G468" s="5">
        <f t="shared" si="15"/>
        <v>0</v>
      </c>
      <c r="H468" s="8">
        <v>0</v>
      </c>
      <c r="I468" s="8">
        <v>0</v>
      </c>
      <c r="J468">
        <v>0</v>
      </c>
      <c r="K468">
        <v>0</v>
      </c>
      <c r="L468">
        <v>0</v>
      </c>
      <c r="M468">
        <v>0</v>
      </c>
      <c r="N468" s="9">
        <v>120</v>
      </c>
      <c r="O468" s="9">
        <v>0</v>
      </c>
    </row>
    <row r="469" spans="1:15" x14ac:dyDescent="0.35">
      <c r="A469" s="3" t="s">
        <v>2</v>
      </c>
      <c r="B469" s="3" t="s">
        <v>3</v>
      </c>
      <c r="C469" s="4" t="s">
        <v>280</v>
      </c>
      <c r="D469" s="3" t="s">
        <v>283</v>
      </c>
      <c r="E469" s="4" t="s">
        <v>8</v>
      </c>
      <c r="F469" s="5">
        <f t="shared" si="14"/>
        <v>0</v>
      </c>
      <c r="G469" s="5">
        <f t="shared" si="15"/>
        <v>1716</v>
      </c>
      <c r="H469" s="8">
        <v>0</v>
      </c>
      <c r="I469" s="8">
        <v>0</v>
      </c>
      <c r="J469">
        <v>0</v>
      </c>
      <c r="K469">
        <v>0</v>
      </c>
      <c r="L469">
        <v>0</v>
      </c>
      <c r="M469">
        <v>0</v>
      </c>
      <c r="N469" s="9">
        <v>0</v>
      </c>
      <c r="O469" s="9">
        <v>1716</v>
      </c>
    </row>
    <row r="470" spans="1:15" x14ac:dyDescent="0.35">
      <c r="A470" s="3" t="s">
        <v>2</v>
      </c>
      <c r="B470" s="3" t="s">
        <v>3</v>
      </c>
      <c r="C470" s="4" t="s">
        <v>280</v>
      </c>
      <c r="D470" s="3" t="s">
        <v>284</v>
      </c>
      <c r="E470" s="4" t="s">
        <v>14</v>
      </c>
      <c r="F470" s="5">
        <f t="shared" si="14"/>
        <v>0</v>
      </c>
      <c r="G470" s="5">
        <f t="shared" si="15"/>
        <v>6.12</v>
      </c>
      <c r="H470" s="8">
        <v>0</v>
      </c>
      <c r="I470" s="8">
        <v>0</v>
      </c>
      <c r="J470">
        <v>0</v>
      </c>
      <c r="K470">
        <v>0</v>
      </c>
      <c r="L470">
        <v>0</v>
      </c>
      <c r="M470">
        <v>6.12</v>
      </c>
      <c r="N470" s="9">
        <v>0</v>
      </c>
      <c r="O470" s="9">
        <v>0</v>
      </c>
    </row>
    <row r="471" spans="1:15" x14ac:dyDescent="0.35">
      <c r="A471" s="3" t="s">
        <v>2</v>
      </c>
      <c r="B471" s="3" t="s">
        <v>3</v>
      </c>
      <c r="C471" s="4" t="s">
        <v>280</v>
      </c>
      <c r="D471" s="3" t="s">
        <v>285</v>
      </c>
      <c r="E471" s="6" t="s">
        <v>11</v>
      </c>
      <c r="F471" s="5">
        <f t="shared" si="14"/>
        <v>165</v>
      </c>
      <c r="G471" s="5">
        <f t="shared" si="15"/>
        <v>0</v>
      </c>
      <c r="H471" s="8">
        <v>0</v>
      </c>
      <c r="I471" s="8">
        <v>0</v>
      </c>
      <c r="J471">
        <v>0</v>
      </c>
      <c r="K471">
        <v>0</v>
      </c>
      <c r="L471">
        <v>0</v>
      </c>
      <c r="M471">
        <v>0</v>
      </c>
      <c r="N471" s="9">
        <v>165</v>
      </c>
      <c r="O471" s="9">
        <v>0</v>
      </c>
    </row>
    <row r="472" spans="1:15" x14ac:dyDescent="0.35">
      <c r="A472" s="3" t="s">
        <v>2</v>
      </c>
      <c r="B472" s="3" t="s">
        <v>3</v>
      </c>
      <c r="C472" s="4" t="s">
        <v>280</v>
      </c>
      <c r="D472" s="3" t="s">
        <v>285</v>
      </c>
      <c r="E472" s="7" t="s">
        <v>47</v>
      </c>
      <c r="F472" s="5">
        <f t="shared" si="14"/>
        <v>1750.32</v>
      </c>
      <c r="G472" s="5">
        <f t="shared" si="15"/>
        <v>0</v>
      </c>
      <c r="H472" s="8">
        <v>0</v>
      </c>
      <c r="I472" s="8">
        <v>0</v>
      </c>
      <c r="J472">
        <v>0</v>
      </c>
      <c r="K472">
        <v>0</v>
      </c>
      <c r="L472">
        <v>1750.32</v>
      </c>
      <c r="M472">
        <v>0</v>
      </c>
      <c r="N472" s="9">
        <v>0</v>
      </c>
      <c r="O472" s="9">
        <v>0</v>
      </c>
    </row>
    <row r="473" spans="1:15" x14ac:dyDescent="0.35">
      <c r="A473" s="3" t="s">
        <v>2</v>
      </c>
      <c r="B473" s="3" t="s">
        <v>3</v>
      </c>
      <c r="C473" s="4" t="s">
        <v>280</v>
      </c>
      <c r="D473" s="3" t="s">
        <v>285</v>
      </c>
      <c r="E473" s="4" t="s">
        <v>8</v>
      </c>
      <c r="F473" s="5">
        <f t="shared" si="14"/>
        <v>1866.75</v>
      </c>
      <c r="G473" s="5">
        <f t="shared" si="15"/>
        <v>0</v>
      </c>
      <c r="H473" s="8">
        <v>1866.75</v>
      </c>
      <c r="I473" s="8">
        <v>0</v>
      </c>
      <c r="J473">
        <v>0</v>
      </c>
      <c r="K473">
        <v>0</v>
      </c>
      <c r="L473">
        <v>0</v>
      </c>
      <c r="M473">
        <v>0</v>
      </c>
      <c r="N473" s="9">
        <v>0</v>
      </c>
      <c r="O473" s="9">
        <v>0</v>
      </c>
    </row>
    <row r="474" spans="1:15" x14ac:dyDescent="0.35">
      <c r="A474" s="3" t="s">
        <v>2</v>
      </c>
      <c r="B474" s="3" t="s">
        <v>3</v>
      </c>
      <c r="C474" s="4" t="s">
        <v>280</v>
      </c>
      <c r="D474" s="3" t="s">
        <v>285</v>
      </c>
      <c r="E474" s="4" t="s">
        <v>6</v>
      </c>
      <c r="F474" s="5">
        <f t="shared" si="14"/>
        <v>841.5</v>
      </c>
      <c r="G474" s="5">
        <f t="shared" si="15"/>
        <v>0</v>
      </c>
      <c r="H474" s="8">
        <v>0</v>
      </c>
      <c r="I474" s="8">
        <v>0</v>
      </c>
      <c r="J474">
        <v>0</v>
      </c>
      <c r="K474">
        <v>0</v>
      </c>
      <c r="L474">
        <v>841.5</v>
      </c>
      <c r="M474">
        <v>0</v>
      </c>
      <c r="N474" s="9">
        <v>0</v>
      </c>
      <c r="O474" s="9">
        <v>0</v>
      </c>
    </row>
    <row r="475" spans="1:15" x14ac:dyDescent="0.35">
      <c r="A475" s="3" t="s">
        <v>2</v>
      </c>
      <c r="B475" s="3" t="s">
        <v>3</v>
      </c>
      <c r="C475" s="4" t="s">
        <v>280</v>
      </c>
      <c r="D475" s="3" t="s">
        <v>285</v>
      </c>
      <c r="E475" s="4" t="s">
        <v>12</v>
      </c>
      <c r="F475" s="5">
        <f t="shared" si="14"/>
        <v>1514.7</v>
      </c>
      <c r="G475" s="5">
        <f t="shared" si="15"/>
        <v>0</v>
      </c>
      <c r="H475" s="8">
        <v>0</v>
      </c>
      <c r="I475" s="8">
        <v>0</v>
      </c>
      <c r="J475">
        <v>0</v>
      </c>
      <c r="K475">
        <v>0</v>
      </c>
      <c r="L475">
        <v>1514.7</v>
      </c>
      <c r="M475">
        <v>0</v>
      </c>
      <c r="N475" s="9">
        <v>0</v>
      </c>
      <c r="O475" s="9">
        <v>0</v>
      </c>
    </row>
    <row r="476" spans="1:15" x14ac:dyDescent="0.35">
      <c r="A476" s="3" t="s">
        <v>2</v>
      </c>
      <c r="B476" s="3" t="s">
        <v>3</v>
      </c>
      <c r="C476" s="4" t="s">
        <v>280</v>
      </c>
      <c r="D476" s="3" t="s">
        <v>285</v>
      </c>
      <c r="E476" s="4" t="s">
        <v>13</v>
      </c>
      <c r="F476" s="5">
        <f t="shared" si="14"/>
        <v>1514.7</v>
      </c>
      <c r="G476" s="5">
        <f t="shared" si="15"/>
        <v>0</v>
      </c>
      <c r="H476" s="8">
        <v>0</v>
      </c>
      <c r="I476" s="8">
        <v>0</v>
      </c>
      <c r="J476">
        <v>0</v>
      </c>
      <c r="K476">
        <v>0</v>
      </c>
      <c r="L476">
        <v>1514.7</v>
      </c>
      <c r="M476">
        <v>0</v>
      </c>
      <c r="N476" s="9">
        <v>0</v>
      </c>
      <c r="O476" s="9">
        <v>0</v>
      </c>
    </row>
    <row r="477" spans="1:15" x14ac:dyDescent="0.35">
      <c r="A477" s="3" t="s">
        <v>2</v>
      </c>
      <c r="B477" s="3" t="s">
        <v>3</v>
      </c>
      <c r="C477" s="4" t="s">
        <v>280</v>
      </c>
      <c r="D477" s="3" t="s">
        <v>286</v>
      </c>
      <c r="E477" s="4" t="s">
        <v>8</v>
      </c>
      <c r="F477" s="5">
        <f t="shared" si="14"/>
        <v>134.4</v>
      </c>
      <c r="G477" s="5">
        <f t="shared" si="15"/>
        <v>0</v>
      </c>
      <c r="H477" s="8">
        <v>0</v>
      </c>
      <c r="I477" s="8">
        <v>0</v>
      </c>
      <c r="J477">
        <v>134.4</v>
      </c>
      <c r="K477">
        <v>0</v>
      </c>
      <c r="L477">
        <v>0</v>
      </c>
      <c r="M477">
        <v>0</v>
      </c>
      <c r="N477" s="9">
        <v>0</v>
      </c>
      <c r="O477" s="9">
        <v>0</v>
      </c>
    </row>
    <row r="478" spans="1:15" x14ac:dyDescent="0.35">
      <c r="A478" s="3" t="s">
        <v>2</v>
      </c>
      <c r="B478" s="3" t="s">
        <v>3</v>
      </c>
      <c r="C478" s="4" t="s">
        <v>280</v>
      </c>
      <c r="D478" s="3" t="s">
        <v>287</v>
      </c>
      <c r="E478" s="4" t="s">
        <v>14</v>
      </c>
      <c r="F478" s="5">
        <f t="shared" si="14"/>
        <v>841.5</v>
      </c>
      <c r="G478" s="5">
        <f t="shared" si="15"/>
        <v>0</v>
      </c>
      <c r="H478" s="8">
        <v>0</v>
      </c>
      <c r="I478" s="8">
        <v>0</v>
      </c>
      <c r="J478">
        <v>0</v>
      </c>
      <c r="K478">
        <v>0</v>
      </c>
      <c r="L478">
        <v>841.5</v>
      </c>
      <c r="M478">
        <v>0</v>
      </c>
      <c r="N478" s="9">
        <v>0</v>
      </c>
      <c r="O478" s="9">
        <v>0</v>
      </c>
    </row>
    <row r="479" spans="1:15" x14ac:dyDescent="0.35">
      <c r="A479" s="3" t="s">
        <v>2</v>
      </c>
      <c r="B479" s="3" t="s">
        <v>3</v>
      </c>
      <c r="C479" s="4" t="s">
        <v>280</v>
      </c>
      <c r="D479" s="3" t="s">
        <v>288</v>
      </c>
      <c r="E479" s="4" t="s">
        <v>8</v>
      </c>
      <c r="F479" s="5">
        <f t="shared" si="14"/>
        <v>31.25</v>
      </c>
      <c r="G479" s="5">
        <f t="shared" si="15"/>
        <v>0</v>
      </c>
      <c r="H479" s="8">
        <v>31.25</v>
      </c>
      <c r="I479" s="8">
        <v>0</v>
      </c>
      <c r="J479">
        <v>0</v>
      </c>
      <c r="K479">
        <v>0</v>
      </c>
      <c r="L479">
        <v>0</v>
      </c>
      <c r="M479">
        <v>0</v>
      </c>
      <c r="N479" s="9">
        <v>0</v>
      </c>
      <c r="O479" s="9">
        <v>0</v>
      </c>
    </row>
    <row r="480" spans="1:15" x14ac:dyDescent="0.35">
      <c r="A480" s="3" t="s">
        <v>2</v>
      </c>
      <c r="B480" s="3" t="s">
        <v>3</v>
      </c>
      <c r="C480" s="4" t="s">
        <v>280</v>
      </c>
      <c r="D480" s="3" t="s">
        <v>288</v>
      </c>
      <c r="E480" s="4" t="s">
        <v>6</v>
      </c>
      <c r="F480" s="5">
        <f t="shared" si="14"/>
        <v>6646.2</v>
      </c>
      <c r="G480" s="5">
        <f t="shared" si="15"/>
        <v>0</v>
      </c>
      <c r="H480" s="8">
        <v>1856.25</v>
      </c>
      <c r="I480" s="8">
        <v>0</v>
      </c>
      <c r="J480">
        <v>1559.25</v>
      </c>
      <c r="K480">
        <v>0</v>
      </c>
      <c r="L480">
        <v>1514.7</v>
      </c>
      <c r="M480">
        <v>0</v>
      </c>
      <c r="N480" s="9">
        <v>1716</v>
      </c>
      <c r="O480" s="9">
        <v>0</v>
      </c>
    </row>
    <row r="481" spans="1:15" x14ac:dyDescent="0.35">
      <c r="A481" s="3" t="s">
        <v>2</v>
      </c>
      <c r="B481" s="3" t="s">
        <v>3</v>
      </c>
      <c r="C481" s="4" t="s">
        <v>280</v>
      </c>
      <c r="D481" s="3" t="s">
        <v>289</v>
      </c>
      <c r="E481" s="4" t="s">
        <v>6</v>
      </c>
      <c r="F481" s="5">
        <f t="shared" si="14"/>
        <v>1031.25</v>
      </c>
      <c r="G481" s="5">
        <f t="shared" si="15"/>
        <v>0</v>
      </c>
      <c r="H481" s="8">
        <v>1031.25</v>
      </c>
      <c r="I481" s="8">
        <v>0</v>
      </c>
      <c r="J481">
        <v>0</v>
      </c>
      <c r="K481">
        <v>0</v>
      </c>
      <c r="L481">
        <v>0</v>
      </c>
      <c r="M481">
        <v>0</v>
      </c>
      <c r="N481" s="9">
        <v>0</v>
      </c>
      <c r="O481" s="9">
        <v>0</v>
      </c>
    </row>
    <row r="482" spans="1:15" x14ac:dyDescent="0.35">
      <c r="A482" s="3" t="s">
        <v>2</v>
      </c>
      <c r="B482" s="3" t="s">
        <v>3</v>
      </c>
      <c r="C482" s="4" t="s">
        <v>280</v>
      </c>
      <c r="D482" s="3" t="s">
        <v>165</v>
      </c>
      <c r="E482" s="4" t="s">
        <v>12</v>
      </c>
      <c r="F482" s="5">
        <f t="shared" si="14"/>
        <v>0</v>
      </c>
      <c r="G482" s="5">
        <f t="shared" si="15"/>
        <v>2145</v>
      </c>
      <c r="H482" s="8">
        <v>0</v>
      </c>
      <c r="I482" s="8">
        <v>2145</v>
      </c>
      <c r="J482">
        <v>0</v>
      </c>
      <c r="K482">
        <v>0</v>
      </c>
      <c r="L482">
        <v>0</v>
      </c>
      <c r="M482">
        <v>0</v>
      </c>
      <c r="N482" s="9">
        <v>0</v>
      </c>
      <c r="O482" s="9">
        <v>0</v>
      </c>
    </row>
    <row r="483" spans="1:15" x14ac:dyDescent="0.35">
      <c r="A483" s="3" t="s">
        <v>2</v>
      </c>
      <c r="B483" s="3" t="s">
        <v>3</v>
      </c>
      <c r="C483" s="4" t="s">
        <v>280</v>
      </c>
      <c r="D483" s="3" t="s">
        <v>290</v>
      </c>
      <c r="E483" s="4" t="s">
        <v>12</v>
      </c>
      <c r="F483" s="5">
        <f t="shared" si="14"/>
        <v>300</v>
      </c>
      <c r="G483" s="5">
        <f t="shared" si="15"/>
        <v>0</v>
      </c>
      <c r="H483" s="8">
        <v>300</v>
      </c>
      <c r="I483" s="8">
        <v>0</v>
      </c>
      <c r="J483">
        <v>0</v>
      </c>
      <c r="K483">
        <v>0</v>
      </c>
      <c r="L483">
        <v>0</v>
      </c>
      <c r="M483">
        <v>0</v>
      </c>
      <c r="N483" s="9">
        <v>0</v>
      </c>
      <c r="O483" s="9">
        <v>0</v>
      </c>
    </row>
    <row r="484" spans="1:15" x14ac:dyDescent="0.35">
      <c r="A484" s="3" t="s">
        <v>2</v>
      </c>
      <c r="B484" s="3" t="s">
        <v>3</v>
      </c>
      <c r="C484" s="4" t="s">
        <v>280</v>
      </c>
      <c r="D484" s="3" t="s">
        <v>258</v>
      </c>
      <c r="E484" s="4" t="s">
        <v>14</v>
      </c>
      <c r="F484" s="5">
        <f t="shared" si="14"/>
        <v>0</v>
      </c>
      <c r="G484" s="5">
        <f t="shared" si="15"/>
        <v>300</v>
      </c>
      <c r="H484" s="8">
        <v>0</v>
      </c>
      <c r="I484" s="8">
        <v>300</v>
      </c>
      <c r="J484">
        <v>0</v>
      </c>
      <c r="K484">
        <v>0</v>
      </c>
      <c r="L484">
        <v>0</v>
      </c>
      <c r="M484">
        <v>0</v>
      </c>
      <c r="N484" s="9">
        <v>0</v>
      </c>
      <c r="O484" s="9">
        <v>0</v>
      </c>
    </row>
    <row r="485" spans="1:15" x14ac:dyDescent="0.35">
      <c r="A485" s="3" t="s">
        <v>2</v>
      </c>
      <c r="B485" s="3" t="s">
        <v>3</v>
      </c>
      <c r="C485" s="4" t="s">
        <v>280</v>
      </c>
      <c r="D485" s="3" t="s">
        <v>291</v>
      </c>
      <c r="E485" s="6" t="s">
        <v>11</v>
      </c>
      <c r="F485" s="5">
        <f t="shared" si="14"/>
        <v>120</v>
      </c>
      <c r="G485" s="5">
        <f t="shared" si="15"/>
        <v>0</v>
      </c>
      <c r="H485" s="8">
        <v>0</v>
      </c>
      <c r="I485" s="8">
        <v>0</v>
      </c>
      <c r="J485">
        <v>0</v>
      </c>
      <c r="K485">
        <v>0</v>
      </c>
      <c r="L485">
        <v>0</v>
      </c>
      <c r="M485">
        <v>0</v>
      </c>
      <c r="N485" s="9">
        <v>120</v>
      </c>
      <c r="O485" s="9">
        <v>0</v>
      </c>
    </row>
    <row r="486" spans="1:15" x14ac:dyDescent="0.35">
      <c r="A486" s="3" t="s">
        <v>2</v>
      </c>
      <c r="B486" s="3" t="s">
        <v>3</v>
      </c>
      <c r="C486" s="4" t="s">
        <v>280</v>
      </c>
      <c r="D486" s="3" t="s">
        <v>291</v>
      </c>
      <c r="E486" s="7" t="s">
        <v>47</v>
      </c>
      <c r="F486" s="5">
        <f t="shared" si="14"/>
        <v>0</v>
      </c>
      <c r="G486" s="5">
        <f t="shared" si="15"/>
        <v>100</v>
      </c>
      <c r="H486" s="8">
        <v>0</v>
      </c>
      <c r="I486" s="8">
        <v>0</v>
      </c>
      <c r="J486">
        <v>0</v>
      </c>
      <c r="K486">
        <v>0</v>
      </c>
      <c r="L486">
        <v>0</v>
      </c>
      <c r="M486">
        <v>0</v>
      </c>
      <c r="N486" s="9">
        <v>0</v>
      </c>
      <c r="O486" s="9">
        <v>100</v>
      </c>
    </row>
    <row r="487" spans="1:15" x14ac:dyDescent="0.35">
      <c r="A487" s="3" t="s">
        <v>2</v>
      </c>
      <c r="B487" s="3" t="s">
        <v>3</v>
      </c>
      <c r="C487" s="4" t="s">
        <v>280</v>
      </c>
      <c r="D487" s="3" t="s">
        <v>291</v>
      </c>
      <c r="E487" s="4" t="s">
        <v>8</v>
      </c>
      <c r="F487" s="5">
        <f t="shared" si="14"/>
        <v>0</v>
      </c>
      <c r="G487" s="5">
        <f t="shared" si="15"/>
        <v>276</v>
      </c>
      <c r="H487" s="8">
        <v>0</v>
      </c>
      <c r="I487" s="8">
        <v>150</v>
      </c>
      <c r="J487">
        <v>0</v>
      </c>
      <c r="K487">
        <v>126</v>
      </c>
      <c r="L487">
        <v>0</v>
      </c>
      <c r="M487">
        <v>0</v>
      </c>
      <c r="N487" s="9">
        <v>0</v>
      </c>
      <c r="O487" s="9">
        <v>0</v>
      </c>
    </row>
    <row r="488" spans="1:15" x14ac:dyDescent="0.35">
      <c r="A488" s="3" t="s">
        <v>2</v>
      </c>
      <c r="B488" s="3" t="s">
        <v>3</v>
      </c>
      <c r="C488" s="4" t="s">
        <v>280</v>
      </c>
      <c r="D488" s="3" t="s">
        <v>291</v>
      </c>
      <c r="E488" s="4" t="s">
        <v>6</v>
      </c>
      <c r="F488" s="5">
        <f t="shared" si="14"/>
        <v>0</v>
      </c>
      <c r="G488" s="5">
        <f t="shared" si="15"/>
        <v>500</v>
      </c>
      <c r="H488" s="8">
        <v>0</v>
      </c>
      <c r="I488" s="8">
        <v>500</v>
      </c>
      <c r="J488">
        <v>0</v>
      </c>
      <c r="K488">
        <v>0</v>
      </c>
      <c r="L488">
        <v>0</v>
      </c>
      <c r="M488">
        <v>0</v>
      </c>
      <c r="N488" s="9">
        <v>0</v>
      </c>
      <c r="O488" s="9">
        <v>0</v>
      </c>
    </row>
    <row r="489" spans="1:15" x14ac:dyDescent="0.35">
      <c r="A489" s="3" t="s">
        <v>2</v>
      </c>
      <c r="B489" s="3" t="s">
        <v>3</v>
      </c>
      <c r="C489" s="4" t="s">
        <v>280</v>
      </c>
      <c r="D489" s="3" t="s">
        <v>291</v>
      </c>
      <c r="E489" s="4" t="s">
        <v>12</v>
      </c>
      <c r="F489" s="5">
        <f t="shared" si="14"/>
        <v>275</v>
      </c>
      <c r="G489" s="5">
        <f t="shared" si="15"/>
        <v>0</v>
      </c>
      <c r="H489" s="8">
        <v>275</v>
      </c>
      <c r="I489" s="8">
        <v>0</v>
      </c>
      <c r="J489">
        <v>0</v>
      </c>
      <c r="K489">
        <v>0</v>
      </c>
      <c r="L489">
        <v>0</v>
      </c>
      <c r="M489">
        <v>0</v>
      </c>
      <c r="N489" s="9">
        <v>0</v>
      </c>
      <c r="O489" s="9">
        <v>0</v>
      </c>
    </row>
    <row r="490" spans="1:15" x14ac:dyDescent="0.35">
      <c r="A490" s="3" t="s">
        <v>2</v>
      </c>
      <c r="B490" s="3" t="s">
        <v>3</v>
      </c>
      <c r="C490" s="4" t="s">
        <v>280</v>
      </c>
      <c r="D490" s="3" t="s">
        <v>291</v>
      </c>
      <c r="E490" s="4" t="s">
        <v>13</v>
      </c>
      <c r="F490" s="5">
        <f t="shared" si="14"/>
        <v>48.75</v>
      </c>
      <c r="G490" s="5">
        <f t="shared" si="15"/>
        <v>15</v>
      </c>
      <c r="H490" s="8">
        <v>48.75</v>
      </c>
      <c r="I490" s="8">
        <v>15</v>
      </c>
      <c r="J490">
        <v>0</v>
      </c>
      <c r="K490">
        <v>0</v>
      </c>
      <c r="L490">
        <v>0</v>
      </c>
      <c r="M490">
        <v>0</v>
      </c>
      <c r="N490" s="9">
        <v>0</v>
      </c>
      <c r="O490" s="9">
        <v>0</v>
      </c>
    </row>
    <row r="491" spans="1:15" x14ac:dyDescent="0.35">
      <c r="A491" s="3" t="s">
        <v>2</v>
      </c>
      <c r="B491" s="3" t="s">
        <v>3</v>
      </c>
      <c r="C491" s="4" t="s">
        <v>280</v>
      </c>
      <c r="D491" s="3" t="s">
        <v>291</v>
      </c>
      <c r="E491" s="4" t="s">
        <v>14</v>
      </c>
      <c r="F491" s="5">
        <f t="shared" si="14"/>
        <v>674.4</v>
      </c>
      <c r="G491" s="5">
        <f t="shared" si="15"/>
        <v>6.12</v>
      </c>
      <c r="H491" s="8">
        <v>300</v>
      </c>
      <c r="I491" s="8">
        <v>0</v>
      </c>
      <c r="J491">
        <v>252</v>
      </c>
      <c r="K491">
        <v>0</v>
      </c>
      <c r="L491">
        <v>122.4</v>
      </c>
      <c r="M491">
        <v>6.12</v>
      </c>
      <c r="N491" s="9">
        <v>0</v>
      </c>
      <c r="O491" s="9">
        <v>0</v>
      </c>
    </row>
    <row r="492" spans="1:15" x14ac:dyDescent="0.35">
      <c r="A492" s="3" t="s">
        <v>2</v>
      </c>
      <c r="B492" s="3" t="s">
        <v>3</v>
      </c>
      <c r="C492" s="4" t="s">
        <v>280</v>
      </c>
      <c r="D492" s="3" t="s">
        <v>244</v>
      </c>
      <c r="E492" s="4" t="s">
        <v>12</v>
      </c>
      <c r="F492" s="5">
        <f t="shared" si="14"/>
        <v>528</v>
      </c>
      <c r="G492" s="5">
        <f t="shared" si="15"/>
        <v>0</v>
      </c>
      <c r="H492" s="8">
        <v>0</v>
      </c>
      <c r="I492" s="8">
        <v>0</v>
      </c>
      <c r="J492">
        <v>0</v>
      </c>
      <c r="K492">
        <v>0</v>
      </c>
      <c r="L492">
        <v>408</v>
      </c>
      <c r="M492">
        <v>0</v>
      </c>
      <c r="N492" s="9">
        <v>120</v>
      </c>
      <c r="O492" s="9">
        <v>0</v>
      </c>
    </row>
    <row r="493" spans="1:15" x14ac:dyDescent="0.35">
      <c r="A493" s="3" t="s">
        <v>2</v>
      </c>
      <c r="B493" s="3" t="s">
        <v>3</v>
      </c>
      <c r="C493" s="4" t="s">
        <v>280</v>
      </c>
      <c r="D493" s="3" t="s">
        <v>292</v>
      </c>
      <c r="E493" s="4" t="s">
        <v>12</v>
      </c>
      <c r="F493" s="5">
        <f t="shared" si="14"/>
        <v>300</v>
      </c>
      <c r="G493" s="5">
        <f t="shared" si="15"/>
        <v>0</v>
      </c>
      <c r="H493" s="8">
        <v>300</v>
      </c>
      <c r="I493" s="8">
        <v>0</v>
      </c>
      <c r="J493">
        <v>0</v>
      </c>
      <c r="K493">
        <v>0</v>
      </c>
      <c r="L493">
        <v>0</v>
      </c>
      <c r="M493">
        <v>0</v>
      </c>
      <c r="N493" s="9">
        <v>0</v>
      </c>
      <c r="O493" s="9">
        <v>0</v>
      </c>
    </row>
    <row r="494" spans="1:15" x14ac:dyDescent="0.35">
      <c r="A494" s="3" t="s">
        <v>2</v>
      </c>
      <c r="B494" s="3" t="s">
        <v>3</v>
      </c>
      <c r="C494" s="4" t="s">
        <v>280</v>
      </c>
      <c r="D494" s="3" t="s">
        <v>293</v>
      </c>
      <c r="E494" s="6" t="s">
        <v>11</v>
      </c>
      <c r="F494" s="5">
        <f t="shared" si="14"/>
        <v>762.3</v>
      </c>
      <c r="G494" s="5">
        <f t="shared" si="15"/>
        <v>0</v>
      </c>
      <c r="H494" s="8">
        <v>0</v>
      </c>
      <c r="I494" s="8">
        <v>0</v>
      </c>
      <c r="J494">
        <v>762.3</v>
      </c>
      <c r="K494">
        <v>0</v>
      </c>
      <c r="L494">
        <v>0</v>
      </c>
      <c r="M494">
        <v>0</v>
      </c>
      <c r="N494" s="9">
        <v>0</v>
      </c>
      <c r="O494" s="9">
        <v>0</v>
      </c>
    </row>
    <row r="495" spans="1:15" x14ac:dyDescent="0.35">
      <c r="A495" s="3" t="s">
        <v>2</v>
      </c>
      <c r="B495" s="3" t="s">
        <v>3</v>
      </c>
      <c r="C495" s="4" t="s">
        <v>280</v>
      </c>
      <c r="D495" s="3" t="s">
        <v>294</v>
      </c>
      <c r="E495" s="4" t="s">
        <v>14</v>
      </c>
      <c r="F495" s="5">
        <f t="shared" si="14"/>
        <v>440</v>
      </c>
      <c r="G495" s="5">
        <f t="shared" si="15"/>
        <v>0</v>
      </c>
      <c r="H495" s="8">
        <v>440</v>
      </c>
      <c r="I495" s="8">
        <v>0</v>
      </c>
      <c r="J495">
        <v>0</v>
      </c>
      <c r="K495">
        <v>0</v>
      </c>
      <c r="L495">
        <v>0</v>
      </c>
      <c r="M495">
        <v>0</v>
      </c>
      <c r="N495" s="9">
        <v>0</v>
      </c>
      <c r="O495" s="9">
        <v>0</v>
      </c>
    </row>
    <row r="496" spans="1:15" x14ac:dyDescent="0.35">
      <c r="A496" s="3" t="s">
        <v>2</v>
      </c>
      <c r="B496" s="3" t="s">
        <v>3</v>
      </c>
      <c r="C496" s="4" t="s">
        <v>280</v>
      </c>
      <c r="D496" s="3" t="s">
        <v>295</v>
      </c>
      <c r="E496" s="4" t="s">
        <v>8</v>
      </c>
      <c r="F496" s="5">
        <f t="shared" si="14"/>
        <v>252</v>
      </c>
      <c r="G496" s="5">
        <f t="shared" si="15"/>
        <v>0</v>
      </c>
      <c r="H496" s="8">
        <v>0</v>
      </c>
      <c r="I496" s="8">
        <v>0</v>
      </c>
      <c r="J496">
        <v>252</v>
      </c>
      <c r="K496">
        <v>0</v>
      </c>
      <c r="L496">
        <v>0</v>
      </c>
      <c r="M496">
        <v>0</v>
      </c>
      <c r="N496" s="9">
        <v>0</v>
      </c>
      <c r="O496" s="9">
        <v>0</v>
      </c>
    </row>
    <row r="497" spans="1:15" x14ac:dyDescent="0.35">
      <c r="A497" s="3" t="s">
        <v>2</v>
      </c>
      <c r="B497" s="3" t="s">
        <v>3</v>
      </c>
      <c r="C497" s="4" t="s">
        <v>280</v>
      </c>
      <c r="D497" s="3" t="s">
        <v>295</v>
      </c>
      <c r="E497" s="4" t="s">
        <v>6</v>
      </c>
      <c r="F497" s="5">
        <f t="shared" si="14"/>
        <v>542.4</v>
      </c>
      <c r="G497" s="5">
        <f t="shared" si="15"/>
        <v>300</v>
      </c>
      <c r="H497" s="8">
        <v>300</v>
      </c>
      <c r="I497" s="8">
        <v>300</v>
      </c>
      <c r="J497">
        <v>0</v>
      </c>
      <c r="K497">
        <v>0</v>
      </c>
      <c r="L497">
        <v>122.4</v>
      </c>
      <c r="M497">
        <v>0</v>
      </c>
      <c r="N497" s="9">
        <v>120</v>
      </c>
      <c r="O497" s="9">
        <v>0</v>
      </c>
    </row>
    <row r="498" spans="1:15" x14ac:dyDescent="0.35">
      <c r="A498" s="3" t="s">
        <v>2</v>
      </c>
      <c r="B498" s="3" t="s">
        <v>3</v>
      </c>
      <c r="C498" s="4" t="s">
        <v>280</v>
      </c>
      <c r="D498" s="3" t="s">
        <v>295</v>
      </c>
      <c r="E498" s="4" t="s">
        <v>12</v>
      </c>
      <c r="F498" s="5">
        <f t="shared" si="14"/>
        <v>100</v>
      </c>
      <c r="G498" s="5">
        <f t="shared" si="15"/>
        <v>0</v>
      </c>
      <c r="H498" s="8">
        <v>0</v>
      </c>
      <c r="I498" s="8">
        <v>0</v>
      </c>
      <c r="J498">
        <v>0</v>
      </c>
      <c r="K498">
        <v>0</v>
      </c>
      <c r="L498">
        <v>0</v>
      </c>
      <c r="M498">
        <v>0</v>
      </c>
      <c r="N498" s="9">
        <v>100</v>
      </c>
      <c r="O498" s="9">
        <v>0</v>
      </c>
    </row>
    <row r="499" spans="1:15" x14ac:dyDescent="0.35">
      <c r="A499" s="3" t="s">
        <v>2</v>
      </c>
      <c r="B499" s="3" t="s">
        <v>3</v>
      </c>
      <c r="C499" s="4" t="s">
        <v>280</v>
      </c>
      <c r="D499" s="3" t="s">
        <v>295</v>
      </c>
      <c r="E499" s="4" t="s">
        <v>13</v>
      </c>
      <c r="F499" s="5">
        <f t="shared" si="14"/>
        <v>0</v>
      </c>
      <c r="G499" s="5">
        <f t="shared" si="15"/>
        <v>140</v>
      </c>
      <c r="H499" s="8">
        <v>0</v>
      </c>
      <c r="I499" s="8">
        <v>0</v>
      </c>
      <c r="J499">
        <v>0</v>
      </c>
      <c r="K499">
        <v>0</v>
      </c>
      <c r="L499">
        <v>0</v>
      </c>
      <c r="M499">
        <v>0</v>
      </c>
      <c r="N499" s="9">
        <v>0</v>
      </c>
      <c r="O499" s="9">
        <v>140</v>
      </c>
    </row>
    <row r="500" spans="1:15" x14ac:dyDescent="0.35">
      <c r="A500" s="3" t="s">
        <v>2</v>
      </c>
      <c r="B500" s="3" t="s">
        <v>3</v>
      </c>
      <c r="C500" s="4" t="s">
        <v>280</v>
      </c>
      <c r="D500" s="3" t="s">
        <v>296</v>
      </c>
      <c r="E500" s="4" t="s">
        <v>13</v>
      </c>
      <c r="F500" s="5">
        <f t="shared" si="14"/>
        <v>0</v>
      </c>
      <c r="G500" s="5">
        <f t="shared" si="15"/>
        <v>15</v>
      </c>
      <c r="H500" s="8">
        <v>0</v>
      </c>
      <c r="I500" s="8">
        <v>15</v>
      </c>
      <c r="J500">
        <v>0</v>
      </c>
      <c r="K500">
        <v>0</v>
      </c>
      <c r="L500">
        <v>0</v>
      </c>
      <c r="M500">
        <v>0</v>
      </c>
      <c r="N500" s="9">
        <v>0</v>
      </c>
      <c r="O500" s="9">
        <v>0</v>
      </c>
    </row>
    <row r="501" spans="1:15" x14ac:dyDescent="0.35">
      <c r="A501" s="3" t="s">
        <v>2</v>
      </c>
      <c r="B501" s="3" t="s">
        <v>3</v>
      </c>
      <c r="C501" s="4" t="s">
        <v>280</v>
      </c>
      <c r="D501" s="3" t="s">
        <v>297</v>
      </c>
      <c r="E501" s="4" t="s">
        <v>12</v>
      </c>
      <c r="F501" s="5">
        <f t="shared" si="14"/>
        <v>825</v>
      </c>
      <c r="G501" s="5">
        <f t="shared" si="15"/>
        <v>0</v>
      </c>
      <c r="H501" s="8">
        <v>0</v>
      </c>
      <c r="I501" s="8">
        <v>0</v>
      </c>
      <c r="J501">
        <v>0</v>
      </c>
      <c r="K501">
        <v>0</v>
      </c>
      <c r="L501">
        <v>0</v>
      </c>
      <c r="M501">
        <v>0</v>
      </c>
      <c r="N501" s="9">
        <v>825</v>
      </c>
      <c r="O501" s="9">
        <v>0</v>
      </c>
    </row>
    <row r="502" spans="1:15" x14ac:dyDescent="0.35">
      <c r="A502" s="3" t="s">
        <v>2</v>
      </c>
      <c r="B502" s="3" t="s">
        <v>3</v>
      </c>
      <c r="C502" s="4" t="s">
        <v>280</v>
      </c>
      <c r="D502" s="3" t="s">
        <v>297</v>
      </c>
      <c r="E502" s="4" t="s">
        <v>13</v>
      </c>
      <c r="F502" s="5">
        <f t="shared" si="14"/>
        <v>2722.5</v>
      </c>
      <c r="G502" s="5">
        <f t="shared" si="15"/>
        <v>0</v>
      </c>
      <c r="H502" s="8">
        <v>1031.25</v>
      </c>
      <c r="I502" s="8">
        <v>0</v>
      </c>
      <c r="J502">
        <v>866.25</v>
      </c>
      <c r="K502">
        <v>0</v>
      </c>
      <c r="L502">
        <v>0</v>
      </c>
      <c r="M502">
        <v>0</v>
      </c>
      <c r="N502" s="9">
        <v>825</v>
      </c>
      <c r="O502" s="9">
        <v>0</v>
      </c>
    </row>
    <row r="503" spans="1:15" x14ac:dyDescent="0.35">
      <c r="A503" s="3" t="s">
        <v>2</v>
      </c>
      <c r="B503" s="3" t="s">
        <v>3</v>
      </c>
      <c r="C503" s="4" t="s">
        <v>280</v>
      </c>
      <c r="D503" s="3" t="s">
        <v>298</v>
      </c>
      <c r="E503" s="7" t="s">
        <v>47</v>
      </c>
      <c r="F503" s="5">
        <f t="shared" si="14"/>
        <v>0</v>
      </c>
      <c r="G503" s="5">
        <f t="shared" si="15"/>
        <v>240</v>
      </c>
      <c r="H503" s="8">
        <v>0</v>
      </c>
      <c r="I503" s="8">
        <v>0</v>
      </c>
      <c r="J503">
        <v>0</v>
      </c>
      <c r="K503">
        <v>0</v>
      </c>
      <c r="L503">
        <v>0</v>
      </c>
      <c r="M503">
        <v>0</v>
      </c>
      <c r="N503" s="9">
        <v>0</v>
      </c>
      <c r="O503" s="9">
        <v>240</v>
      </c>
    </row>
    <row r="504" spans="1:15" x14ac:dyDescent="0.35">
      <c r="A504" s="3" t="s">
        <v>2</v>
      </c>
      <c r="B504" s="3" t="s">
        <v>3</v>
      </c>
      <c r="C504" s="4" t="s">
        <v>280</v>
      </c>
      <c r="D504" s="3" t="s">
        <v>298</v>
      </c>
      <c r="E504" s="4" t="s">
        <v>13</v>
      </c>
      <c r="F504" s="5">
        <f t="shared" si="14"/>
        <v>0</v>
      </c>
      <c r="G504" s="5">
        <f t="shared" si="15"/>
        <v>30</v>
      </c>
      <c r="H504" s="8">
        <v>0</v>
      </c>
      <c r="I504" s="8">
        <v>30</v>
      </c>
      <c r="J504">
        <v>0</v>
      </c>
      <c r="K504">
        <v>0</v>
      </c>
      <c r="L504">
        <v>0</v>
      </c>
      <c r="M504">
        <v>0</v>
      </c>
      <c r="N504" s="9">
        <v>0</v>
      </c>
      <c r="O504" s="9">
        <v>0</v>
      </c>
    </row>
    <row r="505" spans="1:15" x14ac:dyDescent="0.35">
      <c r="A505" s="3" t="s">
        <v>2</v>
      </c>
      <c r="B505" s="3" t="s">
        <v>3</v>
      </c>
      <c r="C505" s="4" t="s">
        <v>280</v>
      </c>
      <c r="D505" s="3" t="s">
        <v>298</v>
      </c>
      <c r="E505" s="4" t="s">
        <v>14</v>
      </c>
      <c r="F505" s="5">
        <f t="shared" si="14"/>
        <v>0</v>
      </c>
      <c r="G505" s="5">
        <f t="shared" si="15"/>
        <v>1042.2750000000001</v>
      </c>
      <c r="H505" s="8">
        <v>0</v>
      </c>
      <c r="I505" s="8">
        <v>1031.25</v>
      </c>
      <c r="J505">
        <v>0</v>
      </c>
      <c r="K505">
        <v>11.025</v>
      </c>
      <c r="L505">
        <v>0</v>
      </c>
      <c r="M505">
        <v>0</v>
      </c>
      <c r="N505" s="9">
        <v>0</v>
      </c>
      <c r="O505" s="9">
        <v>0</v>
      </c>
    </row>
    <row r="506" spans="1:15" x14ac:dyDescent="0.35">
      <c r="A506" s="3" t="s">
        <v>2</v>
      </c>
      <c r="B506" s="3" t="s">
        <v>3</v>
      </c>
      <c r="C506" s="4" t="s">
        <v>280</v>
      </c>
      <c r="D506" s="3" t="s">
        <v>299</v>
      </c>
      <c r="E506" s="4" t="s">
        <v>13</v>
      </c>
      <c r="F506" s="5">
        <f t="shared" si="14"/>
        <v>0</v>
      </c>
      <c r="G506" s="5">
        <f t="shared" si="15"/>
        <v>15</v>
      </c>
      <c r="H506" s="8">
        <v>0</v>
      </c>
      <c r="I506" s="8">
        <v>15</v>
      </c>
      <c r="J506">
        <v>0</v>
      </c>
      <c r="K506">
        <v>0</v>
      </c>
      <c r="L506">
        <v>0</v>
      </c>
      <c r="M506">
        <v>0</v>
      </c>
      <c r="N506" s="9">
        <v>0</v>
      </c>
      <c r="O506" s="9">
        <v>0</v>
      </c>
    </row>
    <row r="507" spans="1:15" x14ac:dyDescent="0.35">
      <c r="A507" s="3" t="s">
        <v>2</v>
      </c>
      <c r="B507" s="3" t="s">
        <v>3</v>
      </c>
      <c r="C507" s="4" t="s">
        <v>280</v>
      </c>
      <c r="D507" s="3" t="s">
        <v>299</v>
      </c>
      <c r="E507" s="4" t="s">
        <v>14</v>
      </c>
      <c r="F507" s="5">
        <f t="shared" si="14"/>
        <v>0</v>
      </c>
      <c r="G507" s="5">
        <f t="shared" si="15"/>
        <v>500</v>
      </c>
      <c r="H507" s="8">
        <v>0</v>
      </c>
      <c r="I507" s="8">
        <v>500</v>
      </c>
      <c r="J507">
        <v>0</v>
      </c>
      <c r="K507">
        <v>0</v>
      </c>
      <c r="L507">
        <v>0</v>
      </c>
      <c r="M507">
        <v>0</v>
      </c>
      <c r="N507" s="9">
        <v>0</v>
      </c>
      <c r="O507" s="9">
        <v>0</v>
      </c>
    </row>
    <row r="508" spans="1:15" x14ac:dyDescent="0.35">
      <c r="A508" s="3" t="s">
        <v>2</v>
      </c>
      <c r="B508" s="3" t="s">
        <v>3</v>
      </c>
      <c r="C508" s="4" t="s">
        <v>280</v>
      </c>
      <c r="D508" s="3" t="s">
        <v>300</v>
      </c>
      <c r="E508" s="4" t="s">
        <v>13</v>
      </c>
      <c r="F508" s="5">
        <f t="shared" si="14"/>
        <v>0</v>
      </c>
      <c r="G508" s="5">
        <f t="shared" si="15"/>
        <v>15</v>
      </c>
      <c r="H508" s="8">
        <v>0</v>
      </c>
      <c r="I508" s="8">
        <v>15</v>
      </c>
      <c r="J508">
        <v>0</v>
      </c>
      <c r="K508">
        <v>0</v>
      </c>
      <c r="L508">
        <v>0</v>
      </c>
      <c r="M508">
        <v>0</v>
      </c>
      <c r="N508" s="9">
        <v>0</v>
      </c>
      <c r="O508" s="9">
        <v>0</v>
      </c>
    </row>
    <row r="509" spans="1:15" x14ac:dyDescent="0.35">
      <c r="A509" s="3" t="s">
        <v>2</v>
      </c>
      <c r="B509" s="3" t="s">
        <v>3</v>
      </c>
      <c r="C509" s="4" t="s">
        <v>280</v>
      </c>
      <c r="D509" s="3" t="s">
        <v>269</v>
      </c>
      <c r="E509" s="4" t="s">
        <v>13</v>
      </c>
      <c r="F509" s="5">
        <f t="shared" si="14"/>
        <v>6.1624999999999996</v>
      </c>
      <c r="G509" s="5">
        <f t="shared" si="15"/>
        <v>0</v>
      </c>
      <c r="H509" s="8">
        <v>6.1624999999999996</v>
      </c>
      <c r="I509" s="8">
        <v>0</v>
      </c>
      <c r="J509">
        <v>0</v>
      </c>
      <c r="K509">
        <v>0</v>
      </c>
      <c r="L509">
        <v>0</v>
      </c>
      <c r="M509">
        <v>0</v>
      </c>
      <c r="N509" s="9">
        <v>0</v>
      </c>
      <c r="O509" s="9">
        <v>0</v>
      </c>
    </row>
    <row r="510" spans="1:15" x14ac:dyDescent="0.35">
      <c r="A510" s="3" t="s">
        <v>2</v>
      </c>
      <c r="B510" s="3" t="s">
        <v>3</v>
      </c>
      <c r="C510" s="4" t="s">
        <v>280</v>
      </c>
      <c r="D510" s="3" t="s">
        <v>269</v>
      </c>
      <c r="E510" s="4" t="s">
        <v>14</v>
      </c>
      <c r="F510" s="5">
        <f t="shared" si="14"/>
        <v>300</v>
      </c>
      <c r="G510" s="5">
        <f t="shared" si="15"/>
        <v>0</v>
      </c>
      <c r="H510" s="8">
        <v>300</v>
      </c>
      <c r="I510" s="8">
        <v>0</v>
      </c>
      <c r="J510">
        <v>0</v>
      </c>
      <c r="K510">
        <v>0</v>
      </c>
      <c r="L510">
        <v>0</v>
      </c>
      <c r="M510">
        <v>0</v>
      </c>
      <c r="N510" s="9">
        <v>0</v>
      </c>
      <c r="O510" s="9">
        <v>0</v>
      </c>
    </row>
    <row r="511" spans="1:15" x14ac:dyDescent="0.35">
      <c r="A511" s="3" t="s">
        <v>2</v>
      </c>
      <c r="B511" s="3" t="s">
        <v>3</v>
      </c>
      <c r="C511" s="4" t="s">
        <v>280</v>
      </c>
      <c r="D511" s="3" t="s">
        <v>301</v>
      </c>
      <c r="E511" s="4" t="s">
        <v>12</v>
      </c>
      <c r="F511" s="5">
        <f t="shared" si="14"/>
        <v>0</v>
      </c>
      <c r="G511" s="5">
        <f t="shared" si="15"/>
        <v>841.5</v>
      </c>
      <c r="H511" s="8">
        <v>0</v>
      </c>
      <c r="I511" s="8">
        <v>0</v>
      </c>
      <c r="J511">
        <v>0</v>
      </c>
      <c r="K511">
        <v>0</v>
      </c>
      <c r="L511">
        <v>0</v>
      </c>
      <c r="M511">
        <v>841.5</v>
      </c>
      <c r="N511" s="9">
        <v>0</v>
      </c>
      <c r="O511" s="9">
        <v>0</v>
      </c>
    </row>
    <row r="512" spans="1:15" x14ac:dyDescent="0.35">
      <c r="A512" s="3" t="s">
        <v>2</v>
      </c>
      <c r="B512" s="3" t="s">
        <v>3</v>
      </c>
      <c r="C512" s="4" t="s">
        <v>280</v>
      </c>
      <c r="D512" s="3" t="s">
        <v>301</v>
      </c>
      <c r="E512" s="4" t="s">
        <v>13</v>
      </c>
      <c r="F512" s="5">
        <f t="shared" si="14"/>
        <v>0</v>
      </c>
      <c r="G512" s="5">
        <f t="shared" si="15"/>
        <v>841.5</v>
      </c>
      <c r="H512" s="8">
        <v>0</v>
      </c>
      <c r="I512" s="8">
        <v>0</v>
      </c>
      <c r="J512">
        <v>0</v>
      </c>
      <c r="K512">
        <v>0</v>
      </c>
      <c r="L512">
        <v>0</v>
      </c>
      <c r="M512">
        <v>841.5</v>
      </c>
      <c r="N512" s="9">
        <v>0</v>
      </c>
      <c r="O512" s="9">
        <v>0</v>
      </c>
    </row>
    <row r="513" spans="1:15" x14ac:dyDescent="0.35">
      <c r="A513" s="3" t="s">
        <v>2</v>
      </c>
      <c r="B513" s="3" t="s">
        <v>3</v>
      </c>
      <c r="C513" s="4" t="s">
        <v>280</v>
      </c>
      <c r="D513" s="3" t="s">
        <v>302</v>
      </c>
      <c r="E513" s="4" t="s">
        <v>8</v>
      </c>
      <c r="F513" s="5">
        <f t="shared" si="14"/>
        <v>0</v>
      </c>
      <c r="G513" s="5">
        <f t="shared" si="15"/>
        <v>1716</v>
      </c>
      <c r="H513" s="8">
        <v>0</v>
      </c>
      <c r="I513" s="8">
        <v>0</v>
      </c>
      <c r="J513">
        <v>0</v>
      </c>
      <c r="K513">
        <v>0</v>
      </c>
      <c r="L513">
        <v>0</v>
      </c>
      <c r="M513">
        <v>0</v>
      </c>
      <c r="N513" s="9">
        <v>0</v>
      </c>
      <c r="O513" s="9">
        <v>1716</v>
      </c>
    </row>
    <row r="514" spans="1:15" x14ac:dyDescent="0.35">
      <c r="A514" s="3" t="s">
        <v>2</v>
      </c>
      <c r="B514" s="3" t="s">
        <v>3</v>
      </c>
      <c r="C514" s="4" t="s">
        <v>280</v>
      </c>
      <c r="D514" s="3" t="s">
        <v>303</v>
      </c>
      <c r="E514" s="4" t="s">
        <v>6</v>
      </c>
      <c r="F514" s="5">
        <f t="shared" si="14"/>
        <v>81.599999999999994</v>
      </c>
      <c r="G514" s="5">
        <f t="shared" si="15"/>
        <v>0</v>
      </c>
      <c r="H514" s="8">
        <v>0</v>
      </c>
      <c r="I514" s="8">
        <v>0</v>
      </c>
      <c r="J514">
        <v>0</v>
      </c>
      <c r="K514">
        <v>0</v>
      </c>
      <c r="L514">
        <v>81.599999999999994</v>
      </c>
      <c r="M514">
        <v>0</v>
      </c>
      <c r="N514" s="9">
        <v>0</v>
      </c>
      <c r="O514" s="9">
        <v>0</v>
      </c>
    </row>
    <row r="515" spans="1:15" x14ac:dyDescent="0.35">
      <c r="A515" s="3" t="s">
        <v>2</v>
      </c>
      <c r="B515" s="3" t="s">
        <v>3</v>
      </c>
      <c r="C515" s="4" t="s">
        <v>280</v>
      </c>
      <c r="D515" s="3" t="s">
        <v>304</v>
      </c>
      <c r="E515" s="4" t="s">
        <v>8</v>
      </c>
      <c r="F515" s="5">
        <f t="shared" ref="F515:F578" si="16">SUM(H515,J515,L515,N515)</f>
        <v>67.2</v>
      </c>
      <c r="G515" s="5">
        <f t="shared" ref="G515:G578" si="17">SUM(I515,K515,M515,O515)</f>
        <v>0</v>
      </c>
      <c r="H515" s="8">
        <v>0</v>
      </c>
      <c r="I515" s="8">
        <v>0</v>
      </c>
      <c r="J515">
        <v>67.2</v>
      </c>
      <c r="K515">
        <v>0</v>
      </c>
      <c r="L515">
        <v>0</v>
      </c>
      <c r="M515">
        <v>0</v>
      </c>
      <c r="N515" s="9">
        <v>0</v>
      </c>
      <c r="O515" s="9">
        <v>0</v>
      </c>
    </row>
    <row r="516" spans="1:15" x14ac:dyDescent="0.35">
      <c r="A516" s="3" t="s">
        <v>2</v>
      </c>
      <c r="B516" s="3" t="s">
        <v>3</v>
      </c>
      <c r="C516" s="4" t="s">
        <v>280</v>
      </c>
      <c r="D516" s="3" t="s">
        <v>305</v>
      </c>
      <c r="E516" s="4" t="s">
        <v>14</v>
      </c>
      <c r="F516" s="5">
        <f t="shared" si="16"/>
        <v>80</v>
      </c>
      <c r="G516" s="5">
        <f t="shared" si="17"/>
        <v>0</v>
      </c>
      <c r="H516" s="8">
        <v>0</v>
      </c>
      <c r="I516" s="8">
        <v>0</v>
      </c>
      <c r="J516">
        <v>0</v>
      </c>
      <c r="K516">
        <v>0</v>
      </c>
      <c r="L516">
        <v>0</v>
      </c>
      <c r="M516">
        <v>0</v>
      </c>
      <c r="N516" s="9">
        <v>80</v>
      </c>
      <c r="O516" s="9">
        <v>0</v>
      </c>
    </row>
    <row r="517" spans="1:15" x14ac:dyDescent="0.35">
      <c r="A517" s="3" t="s">
        <v>2</v>
      </c>
      <c r="B517" s="3" t="s">
        <v>3</v>
      </c>
      <c r="C517" s="4" t="s">
        <v>306</v>
      </c>
      <c r="D517" s="3" t="s">
        <v>307</v>
      </c>
      <c r="E517" s="4" t="s">
        <v>8</v>
      </c>
      <c r="F517" s="5">
        <f t="shared" si="16"/>
        <v>0</v>
      </c>
      <c r="G517" s="5">
        <f t="shared" si="17"/>
        <v>825</v>
      </c>
      <c r="H517" s="8">
        <v>0</v>
      </c>
      <c r="I517" s="8">
        <v>0</v>
      </c>
      <c r="J517">
        <v>0</v>
      </c>
      <c r="K517">
        <v>0</v>
      </c>
      <c r="L517">
        <v>0</v>
      </c>
      <c r="M517">
        <v>0</v>
      </c>
      <c r="N517" s="9">
        <v>0</v>
      </c>
      <c r="O517" s="9">
        <v>825</v>
      </c>
    </row>
    <row r="518" spans="1:15" x14ac:dyDescent="0.35">
      <c r="A518" s="3" t="s">
        <v>2</v>
      </c>
      <c r="B518" s="3" t="s">
        <v>3</v>
      </c>
      <c r="C518" s="4" t="s">
        <v>306</v>
      </c>
      <c r="D518" s="3" t="s">
        <v>308</v>
      </c>
      <c r="E518" s="4" t="s">
        <v>8</v>
      </c>
      <c r="F518" s="5">
        <f t="shared" si="16"/>
        <v>0</v>
      </c>
      <c r="G518" s="5">
        <f t="shared" si="17"/>
        <v>1716</v>
      </c>
      <c r="H518" s="8">
        <v>0</v>
      </c>
      <c r="I518" s="8">
        <v>0</v>
      </c>
      <c r="J518">
        <v>0</v>
      </c>
      <c r="K518">
        <v>0</v>
      </c>
      <c r="L518">
        <v>0</v>
      </c>
      <c r="M518">
        <v>0</v>
      </c>
      <c r="N518" s="9">
        <v>0</v>
      </c>
      <c r="O518" s="9">
        <v>1716</v>
      </c>
    </row>
    <row r="519" spans="1:15" x14ac:dyDescent="0.35">
      <c r="A519" s="3" t="s">
        <v>2</v>
      </c>
      <c r="B519" s="3" t="s">
        <v>3</v>
      </c>
      <c r="C519" s="4" t="s">
        <v>306</v>
      </c>
      <c r="D519" s="3" t="s">
        <v>309</v>
      </c>
      <c r="E519" s="4" t="s">
        <v>6</v>
      </c>
      <c r="F519" s="5">
        <f t="shared" si="16"/>
        <v>122.4</v>
      </c>
      <c r="G519" s="5">
        <f t="shared" si="17"/>
        <v>0</v>
      </c>
      <c r="H519" s="8">
        <v>0</v>
      </c>
      <c r="I519" s="8">
        <v>0</v>
      </c>
      <c r="J519">
        <v>0</v>
      </c>
      <c r="K519">
        <v>0</v>
      </c>
      <c r="L519">
        <v>122.4</v>
      </c>
      <c r="M519">
        <v>0</v>
      </c>
      <c r="N519" s="9">
        <v>0</v>
      </c>
      <c r="O519" s="9">
        <v>0</v>
      </c>
    </row>
    <row r="520" spans="1:15" x14ac:dyDescent="0.35">
      <c r="A520" s="3" t="s">
        <v>2</v>
      </c>
      <c r="B520" s="3" t="s">
        <v>3</v>
      </c>
      <c r="C520" s="4" t="s">
        <v>306</v>
      </c>
      <c r="D520" s="3" t="s">
        <v>310</v>
      </c>
      <c r="E520" s="4" t="s">
        <v>6</v>
      </c>
      <c r="F520" s="5">
        <f t="shared" si="16"/>
        <v>150</v>
      </c>
      <c r="G520" s="5">
        <f t="shared" si="17"/>
        <v>0</v>
      </c>
      <c r="H520" s="8">
        <v>150</v>
      </c>
      <c r="I520" s="8">
        <v>0</v>
      </c>
      <c r="J520">
        <v>0</v>
      </c>
      <c r="K520">
        <v>0</v>
      </c>
      <c r="L520">
        <v>0</v>
      </c>
      <c r="M520">
        <v>0</v>
      </c>
      <c r="N520" s="9">
        <v>0</v>
      </c>
      <c r="O520" s="9">
        <v>0</v>
      </c>
    </row>
    <row r="521" spans="1:15" x14ac:dyDescent="0.35">
      <c r="A521" s="3" t="s">
        <v>2</v>
      </c>
      <c r="B521" s="3" t="s">
        <v>3</v>
      </c>
      <c r="C521" s="4" t="s">
        <v>306</v>
      </c>
      <c r="D521" s="3" t="s">
        <v>311</v>
      </c>
      <c r="E521" s="4" t="s">
        <v>8</v>
      </c>
      <c r="F521" s="5">
        <f t="shared" si="16"/>
        <v>67.2</v>
      </c>
      <c r="G521" s="5">
        <f t="shared" si="17"/>
        <v>0</v>
      </c>
      <c r="H521" s="8">
        <v>0</v>
      </c>
      <c r="I521" s="8">
        <v>0</v>
      </c>
      <c r="J521">
        <v>67.2</v>
      </c>
      <c r="K521">
        <v>0</v>
      </c>
      <c r="L521">
        <v>0</v>
      </c>
      <c r="M521">
        <v>0</v>
      </c>
      <c r="N521" s="9">
        <v>0</v>
      </c>
      <c r="O521" s="9">
        <v>0</v>
      </c>
    </row>
    <row r="522" spans="1:15" x14ac:dyDescent="0.35">
      <c r="A522" s="3" t="s">
        <v>2</v>
      </c>
      <c r="B522" s="3" t="s">
        <v>3</v>
      </c>
      <c r="C522" s="4" t="s">
        <v>306</v>
      </c>
      <c r="D522" s="3" t="s">
        <v>166</v>
      </c>
      <c r="E522" s="6" t="s">
        <v>11</v>
      </c>
      <c r="F522" s="5">
        <f t="shared" si="16"/>
        <v>300</v>
      </c>
      <c r="G522" s="5">
        <f t="shared" si="17"/>
        <v>0</v>
      </c>
      <c r="H522" s="8">
        <v>300</v>
      </c>
      <c r="I522" s="8">
        <v>0</v>
      </c>
      <c r="J522">
        <v>0</v>
      </c>
      <c r="K522">
        <v>0</v>
      </c>
      <c r="L522">
        <v>0</v>
      </c>
      <c r="M522">
        <v>0</v>
      </c>
      <c r="N522" s="9">
        <v>0</v>
      </c>
      <c r="O522" s="9">
        <v>0</v>
      </c>
    </row>
    <row r="523" spans="1:15" x14ac:dyDescent="0.35">
      <c r="A523" s="3" t="s">
        <v>2</v>
      </c>
      <c r="B523" s="3" t="s">
        <v>3</v>
      </c>
      <c r="C523" s="4" t="s">
        <v>306</v>
      </c>
      <c r="D523" s="3" t="s">
        <v>312</v>
      </c>
      <c r="E523" s="4" t="s">
        <v>6</v>
      </c>
      <c r="F523" s="5">
        <f t="shared" si="16"/>
        <v>0</v>
      </c>
      <c r="G523" s="5">
        <f t="shared" si="17"/>
        <v>825</v>
      </c>
      <c r="H523" s="8">
        <v>0</v>
      </c>
      <c r="I523" s="8">
        <v>0</v>
      </c>
      <c r="J523">
        <v>0</v>
      </c>
      <c r="K523">
        <v>0</v>
      </c>
      <c r="L523">
        <v>0</v>
      </c>
      <c r="M523">
        <v>0</v>
      </c>
      <c r="N523" s="9">
        <v>0</v>
      </c>
      <c r="O523" s="9">
        <v>825</v>
      </c>
    </row>
    <row r="524" spans="1:15" x14ac:dyDescent="0.35">
      <c r="A524" s="3" t="s">
        <v>2</v>
      </c>
      <c r="B524" s="3" t="s">
        <v>3</v>
      </c>
      <c r="C524" s="4" t="s">
        <v>306</v>
      </c>
      <c r="D524" s="3" t="s">
        <v>313</v>
      </c>
      <c r="E524" s="4" t="s">
        <v>8</v>
      </c>
      <c r="F524" s="5">
        <f t="shared" si="16"/>
        <v>0</v>
      </c>
      <c r="G524" s="5">
        <f t="shared" si="17"/>
        <v>825</v>
      </c>
      <c r="H524" s="8">
        <v>0</v>
      </c>
      <c r="I524" s="8">
        <v>0</v>
      </c>
      <c r="J524">
        <v>0</v>
      </c>
      <c r="K524">
        <v>0</v>
      </c>
      <c r="L524">
        <v>0</v>
      </c>
      <c r="M524">
        <v>0</v>
      </c>
      <c r="N524" s="9">
        <v>0</v>
      </c>
      <c r="O524" s="9">
        <v>825</v>
      </c>
    </row>
    <row r="525" spans="1:15" x14ac:dyDescent="0.35">
      <c r="A525" s="3" t="s">
        <v>2</v>
      </c>
      <c r="B525" s="3" t="s">
        <v>3</v>
      </c>
      <c r="C525" s="4" t="s">
        <v>306</v>
      </c>
      <c r="D525" s="3" t="s">
        <v>314</v>
      </c>
      <c r="E525" s="6" t="s">
        <v>11</v>
      </c>
      <c r="F525" s="5">
        <f t="shared" si="16"/>
        <v>2527.75</v>
      </c>
      <c r="G525" s="5">
        <f t="shared" si="17"/>
        <v>0</v>
      </c>
      <c r="H525" s="8">
        <v>0</v>
      </c>
      <c r="I525" s="8">
        <v>0</v>
      </c>
      <c r="J525">
        <v>1286.25</v>
      </c>
      <c r="K525">
        <v>0</v>
      </c>
      <c r="L525">
        <v>841.5</v>
      </c>
      <c r="M525">
        <v>0</v>
      </c>
      <c r="N525" s="9">
        <v>400</v>
      </c>
      <c r="O525" s="9">
        <v>0</v>
      </c>
    </row>
    <row r="526" spans="1:15" x14ac:dyDescent="0.35">
      <c r="A526" s="3" t="s">
        <v>2</v>
      </c>
      <c r="B526" s="3" t="s">
        <v>3</v>
      </c>
      <c r="C526" s="4" t="s">
        <v>306</v>
      </c>
      <c r="D526" s="3" t="s">
        <v>315</v>
      </c>
      <c r="E526" s="4" t="s">
        <v>8</v>
      </c>
      <c r="F526" s="5">
        <f t="shared" si="16"/>
        <v>0</v>
      </c>
      <c r="G526" s="5">
        <f t="shared" si="17"/>
        <v>1716</v>
      </c>
      <c r="H526" s="8">
        <v>0</v>
      </c>
      <c r="I526" s="8">
        <v>0</v>
      </c>
      <c r="J526">
        <v>0</v>
      </c>
      <c r="K526">
        <v>0</v>
      </c>
      <c r="L526">
        <v>0</v>
      </c>
      <c r="M526">
        <v>0</v>
      </c>
      <c r="N526" s="9">
        <v>0</v>
      </c>
      <c r="O526" s="9">
        <v>1716</v>
      </c>
    </row>
    <row r="527" spans="1:15" x14ac:dyDescent="0.35">
      <c r="A527" s="3" t="s">
        <v>2</v>
      </c>
      <c r="B527" s="3" t="s">
        <v>3</v>
      </c>
      <c r="C527" s="4" t="s">
        <v>306</v>
      </c>
      <c r="D527" s="3" t="s">
        <v>316</v>
      </c>
      <c r="E527" s="4" t="s">
        <v>8</v>
      </c>
      <c r="F527" s="5">
        <f t="shared" si="16"/>
        <v>300</v>
      </c>
      <c r="G527" s="5">
        <f t="shared" si="17"/>
        <v>0</v>
      </c>
      <c r="H527" s="8">
        <v>300</v>
      </c>
      <c r="I527" s="8">
        <v>0</v>
      </c>
      <c r="J527">
        <v>0</v>
      </c>
      <c r="K527">
        <v>0</v>
      </c>
      <c r="L527">
        <v>0</v>
      </c>
      <c r="M527">
        <v>0</v>
      </c>
      <c r="N527" s="9">
        <v>0</v>
      </c>
      <c r="O527" s="9">
        <v>0</v>
      </c>
    </row>
    <row r="528" spans="1:15" x14ac:dyDescent="0.35">
      <c r="A528" s="3" t="s">
        <v>2</v>
      </c>
      <c r="B528" s="3" t="s">
        <v>3</v>
      </c>
      <c r="C528" s="4" t="s">
        <v>306</v>
      </c>
      <c r="D528" s="3" t="s">
        <v>317</v>
      </c>
      <c r="E528" s="7" t="s">
        <v>47</v>
      </c>
      <c r="F528" s="5">
        <f t="shared" si="16"/>
        <v>50</v>
      </c>
      <c r="G528" s="5">
        <f t="shared" si="17"/>
        <v>0</v>
      </c>
      <c r="H528" s="8">
        <v>50</v>
      </c>
      <c r="I528" s="8">
        <v>0</v>
      </c>
      <c r="J528">
        <v>0</v>
      </c>
      <c r="K528">
        <v>0</v>
      </c>
      <c r="L528">
        <v>0</v>
      </c>
      <c r="M528">
        <v>0</v>
      </c>
      <c r="N528" s="9">
        <v>0</v>
      </c>
      <c r="O528" s="9">
        <v>0</v>
      </c>
    </row>
    <row r="529" spans="1:15" x14ac:dyDescent="0.35">
      <c r="A529" s="3" t="s">
        <v>2</v>
      </c>
      <c r="B529" s="3" t="s">
        <v>3</v>
      </c>
      <c r="C529" s="4" t="s">
        <v>306</v>
      </c>
      <c r="D529" s="3" t="s">
        <v>318</v>
      </c>
      <c r="E529" s="7" t="s">
        <v>47</v>
      </c>
      <c r="F529" s="5">
        <f t="shared" si="16"/>
        <v>0</v>
      </c>
      <c r="G529" s="5">
        <f t="shared" si="17"/>
        <v>120</v>
      </c>
      <c r="H529" s="8">
        <v>0</v>
      </c>
      <c r="I529" s="8">
        <v>0</v>
      </c>
      <c r="J529">
        <v>0</v>
      </c>
      <c r="K529">
        <v>0</v>
      </c>
      <c r="L529">
        <v>0</v>
      </c>
      <c r="M529">
        <v>0</v>
      </c>
      <c r="N529" s="9">
        <v>0</v>
      </c>
      <c r="O529" s="9">
        <v>120</v>
      </c>
    </row>
    <row r="530" spans="1:15" x14ac:dyDescent="0.35">
      <c r="A530" s="3" t="s">
        <v>2</v>
      </c>
      <c r="B530" s="3" t="s">
        <v>3</v>
      </c>
      <c r="C530" s="4" t="s">
        <v>306</v>
      </c>
      <c r="D530" s="3" t="s">
        <v>319</v>
      </c>
      <c r="E530" s="4" t="s">
        <v>14</v>
      </c>
      <c r="F530" s="5">
        <f t="shared" si="16"/>
        <v>0</v>
      </c>
      <c r="G530" s="5">
        <f t="shared" si="17"/>
        <v>8.16</v>
      </c>
      <c r="H530" s="8">
        <v>0</v>
      </c>
      <c r="I530" s="8">
        <v>0</v>
      </c>
      <c r="J530">
        <v>0</v>
      </c>
      <c r="K530">
        <v>0</v>
      </c>
      <c r="L530">
        <v>0</v>
      </c>
      <c r="M530">
        <v>8.16</v>
      </c>
      <c r="N530" s="9">
        <v>0</v>
      </c>
      <c r="O530" s="9">
        <v>0</v>
      </c>
    </row>
    <row r="531" spans="1:15" x14ac:dyDescent="0.35">
      <c r="A531" s="3" t="s">
        <v>2</v>
      </c>
      <c r="B531" s="3" t="s">
        <v>3</v>
      </c>
      <c r="C531" s="4" t="s">
        <v>306</v>
      </c>
      <c r="D531" s="3" t="s">
        <v>300</v>
      </c>
      <c r="E531" s="4" t="s">
        <v>6</v>
      </c>
      <c r="F531" s="5">
        <f t="shared" si="16"/>
        <v>0</v>
      </c>
      <c r="G531" s="5">
        <f t="shared" si="17"/>
        <v>500</v>
      </c>
      <c r="H531" s="8">
        <v>0</v>
      </c>
      <c r="I531" s="8">
        <v>500</v>
      </c>
      <c r="J531">
        <v>0</v>
      </c>
      <c r="K531">
        <v>0</v>
      </c>
      <c r="L531">
        <v>0</v>
      </c>
      <c r="M531">
        <v>0</v>
      </c>
      <c r="N531" s="9">
        <v>0</v>
      </c>
      <c r="O531" s="9">
        <v>0</v>
      </c>
    </row>
    <row r="532" spans="1:15" x14ac:dyDescent="0.35">
      <c r="A532" s="3" t="s">
        <v>2</v>
      </c>
      <c r="B532" s="3" t="s">
        <v>3</v>
      </c>
      <c r="C532" s="4" t="s">
        <v>306</v>
      </c>
      <c r="D532" s="3" t="s">
        <v>320</v>
      </c>
      <c r="E532" s="4" t="s">
        <v>6</v>
      </c>
      <c r="F532" s="5">
        <f t="shared" si="16"/>
        <v>300</v>
      </c>
      <c r="G532" s="5">
        <f t="shared" si="17"/>
        <v>0</v>
      </c>
      <c r="H532" s="8">
        <v>300</v>
      </c>
      <c r="I532" s="8">
        <v>0</v>
      </c>
      <c r="J532">
        <v>0</v>
      </c>
      <c r="K532">
        <v>0</v>
      </c>
      <c r="L532">
        <v>0</v>
      </c>
      <c r="M532">
        <v>0</v>
      </c>
      <c r="N532" s="9">
        <v>0</v>
      </c>
      <c r="O532" s="9">
        <v>0</v>
      </c>
    </row>
    <row r="533" spans="1:15" x14ac:dyDescent="0.35">
      <c r="A533" s="3" t="s">
        <v>2</v>
      </c>
      <c r="B533" s="3" t="s">
        <v>3</v>
      </c>
      <c r="C533" s="4" t="s">
        <v>306</v>
      </c>
      <c r="D533" s="3" t="s">
        <v>275</v>
      </c>
      <c r="E533" s="4" t="s">
        <v>6</v>
      </c>
      <c r="F533" s="5">
        <f t="shared" si="16"/>
        <v>150</v>
      </c>
      <c r="G533" s="5">
        <f t="shared" si="17"/>
        <v>0</v>
      </c>
      <c r="H533" s="8">
        <v>150</v>
      </c>
      <c r="I533" s="8">
        <v>0</v>
      </c>
      <c r="J533">
        <v>0</v>
      </c>
      <c r="K533">
        <v>0</v>
      </c>
      <c r="L533">
        <v>0</v>
      </c>
      <c r="M533">
        <v>0</v>
      </c>
      <c r="N533" s="9">
        <v>0</v>
      </c>
      <c r="O533" s="9">
        <v>0</v>
      </c>
    </row>
    <row r="534" spans="1:15" x14ac:dyDescent="0.35">
      <c r="A534" s="3" t="s">
        <v>2</v>
      </c>
      <c r="B534" s="3" t="s">
        <v>3</v>
      </c>
      <c r="C534" s="4" t="s">
        <v>306</v>
      </c>
      <c r="D534" s="3" t="s">
        <v>321</v>
      </c>
      <c r="E534" s="4" t="s">
        <v>13</v>
      </c>
      <c r="F534" s="5">
        <f t="shared" si="16"/>
        <v>0</v>
      </c>
      <c r="G534" s="5">
        <f t="shared" si="17"/>
        <v>440</v>
      </c>
      <c r="H534" s="8">
        <v>0</v>
      </c>
      <c r="I534" s="8">
        <v>440</v>
      </c>
      <c r="J534">
        <v>0</v>
      </c>
      <c r="K534">
        <v>0</v>
      </c>
      <c r="L534">
        <v>0</v>
      </c>
      <c r="M534">
        <v>0</v>
      </c>
      <c r="N534" s="9">
        <v>0</v>
      </c>
      <c r="O534" s="9">
        <v>0</v>
      </c>
    </row>
    <row r="535" spans="1:15" x14ac:dyDescent="0.35">
      <c r="A535" s="3" t="s">
        <v>2</v>
      </c>
      <c r="B535" s="3" t="s">
        <v>3</v>
      </c>
      <c r="C535" s="4" t="s">
        <v>306</v>
      </c>
      <c r="D535" s="3" t="s">
        <v>321</v>
      </c>
      <c r="E535" s="4" t="s">
        <v>14</v>
      </c>
      <c r="F535" s="5">
        <f t="shared" si="16"/>
        <v>0</v>
      </c>
      <c r="G535" s="5">
        <f t="shared" si="17"/>
        <v>15</v>
      </c>
      <c r="H535" s="8">
        <v>0</v>
      </c>
      <c r="I535" s="8">
        <v>15</v>
      </c>
      <c r="J535">
        <v>0</v>
      </c>
      <c r="K535">
        <v>0</v>
      </c>
      <c r="L535">
        <v>0</v>
      </c>
      <c r="M535">
        <v>0</v>
      </c>
      <c r="N535" s="9">
        <v>0</v>
      </c>
      <c r="O535" s="9">
        <v>0</v>
      </c>
    </row>
    <row r="536" spans="1:15" x14ac:dyDescent="0.35">
      <c r="A536" s="3" t="s">
        <v>2</v>
      </c>
      <c r="B536" s="3" t="s">
        <v>3</v>
      </c>
      <c r="C536" s="4" t="s">
        <v>322</v>
      </c>
      <c r="D536" s="3" t="s">
        <v>323</v>
      </c>
      <c r="E536" s="4" t="s">
        <v>13</v>
      </c>
      <c r="F536" s="5">
        <f t="shared" si="16"/>
        <v>126</v>
      </c>
      <c r="G536" s="5">
        <f t="shared" si="17"/>
        <v>0</v>
      </c>
      <c r="H536" s="8">
        <v>0</v>
      </c>
      <c r="I536" s="8">
        <v>0</v>
      </c>
      <c r="J536">
        <v>126</v>
      </c>
      <c r="K536">
        <v>0</v>
      </c>
      <c r="L536">
        <v>0</v>
      </c>
      <c r="M536">
        <v>0</v>
      </c>
      <c r="N536" s="9">
        <v>0</v>
      </c>
      <c r="O536" s="9">
        <v>0</v>
      </c>
    </row>
    <row r="537" spans="1:15" x14ac:dyDescent="0.35">
      <c r="A537" s="3" t="s">
        <v>2</v>
      </c>
      <c r="B537" s="3" t="s">
        <v>3</v>
      </c>
      <c r="C537" s="4" t="s">
        <v>322</v>
      </c>
      <c r="D537" s="3" t="s">
        <v>324</v>
      </c>
      <c r="E537" s="4" t="s">
        <v>14</v>
      </c>
      <c r="F537" s="5">
        <f t="shared" si="16"/>
        <v>1031.25</v>
      </c>
      <c r="G537" s="5">
        <f t="shared" si="17"/>
        <v>0</v>
      </c>
      <c r="H537" s="8">
        <v>1031.25</v>
      </c>
      <c r="I537" s="8">
        <v>0</v>
      </c>
      <c r="J537">
        <v>0</v>
      </c>
      <c r="K537">
        <v>0</v>
      </c>
      <c r="L537">
        <v>0</v>
      </c>
      <c r="M537">
        <v>0</v>
      </c>
      <c r="N537" s="9">
        <v>0</v>
      </c>
      <c r="O537" s="9">
        <v>0</v>
      </c>
    </row>
    <row r="538" spans="1:15" x14ac:dyDescent="0.35">
      <c r="A538" s="3" t="s">
        <v>2</v>
      </c>
      <c r="B538" s="3" t="s">
        <v>3</v>
      </c>
      <c r="C538" s="4" t="s">
        <v>322</v>
      </c>
      <c r="D538" s="3" t="s">
        <v>325</v>
      </c>
      <c r="E538" s="6" t="s">
        <v>11</v>
      </c>
      <c r="F538" s="5">
        <f t="shared" si="16"/>
        <v>369.6</v>
      </c>
      <c r="G538" s="5">
        <f t="shared" si="17"/>
        <v>0</v>
      </c>
      <c r="H538" s="8">
        <v>0</v>
      </c>
      <c r="I538" s="8">
        <v>0</v>
      </c>
      <c r="J538">
        <v>369.6</v>
      </c>
      <c r="K538">
        <v>0</v>
      </c>
      <c r="L538">
        <v>0</v>
      </c>
      <c r="M538">
        <v>0</v>
      </c>
      <c r="N538" s="9">
        <v>0</v>
      </c>
      <c r="O538" s="9">
        <v>0</v>
      </c>
    </row>
    <row r="539" spans="1:15" x14ac:dyDescent="0.35">
      <c r="A539" s="3" t="s">
        <v>2</v>
      </c>
      <c r="B539" s="3" t="s">
        <v>3</v>
      </c>
      <c r="C539" s="4" t="s">
        <v>322</v>
      </c>
      <c r="D539" s="3" t="s">
        <v>325</v>
      </c>
      <c r="E539" s="4" t="s">
        <v>6</v>
      </c>
      <c r="F539" s="5">
        <f t="shared" si="16"/>
        <v>0</v>
      </c>
      <c r="G539" s="5">
        <f t="shared" si="17"/>
        <v>1031.25</v>
      </c>
      <c r="H539" s="8">
        <v>0</v>
      </c>
      <c r="I539" s="8">
        <v>1031.25</v>
      </c>
      <c r="J539">
        <v>0</v>
      </c>
      <c r="K539">
        <v>0</v>
      </c>
      <c r="L539">
        <v>0</v>
      </c>
      <c r="M539">
        <v>0</v>
      </c>
      <c r="N539" s="9">
        <v>0</v>
      </c>
      <c r="O539" s="9">
        <v>0</v>
      </c>
    </row>
    <row r="540" spans="1:15" x14ac:dyDescent="0.35">
      <c r="A540" s="3" t="s">
        <v>2</v>
      </c>
      <c r="B540" s="3" t="s">
        <v>3</v>
      </c>
      <c r="C540" s="4" t="s">
        <v>322</v>
      </c>
      <c r="D540" s="3" t="s">
        <v>325</v>
      </c>
      <c r="E540" s="4" t="s">
        <v>13</v>
      </c>
      <c r="F540" s="5">
        <f t="shared" si="16"/>
        <v>15</v>
      </c>
      <c r="G540" s="5">
        <f t="shared" si="17"/>
        <v>0</v>
      </c>
      <c r="H540" s="8">
        <v>15</v>
      </c>
      <c r="I540" s="8">
        <v>0</v>
      </c>
      <c r="J540">
        <v>0</v>
      </c>
      <c r="K540">
        <v>0</v>
      </c>
      <c r="L540">
        <v>0</v>
      </c>
      <c r="M540">
        <v>0</v>
      </c>
      <c r="N540" s="9">
        <v>0</v>
      </c>
      <c r="O540" s="9">
        <v>0</v>
      </c>
    </row>
    <row r="541" spans="1:15" x14ac:dyDescent="0.35">
      <c r="A541" s="3" t="s">
        <v>2</v>
      </c>
      <c r="B541" s="3" t="s">
        <v>3</v>
      </c>
      <c r="C541" s="4" t="s">
        <v>322</v>
      </c>
      <c r="D541" s="3" t="s">
        <v>325</v>
      </c>
      <c r="E541" s="4" t="s">
        <v>14</v>
      </c>
      <c r="F541" s="5">
        <f t="shared" si="16"/>
        <v>700</v>
      </c>
      <c r="G541" s="5">
        <f t="shared" si="17"/>
        <v>0</v>
      </c>
      <c r="H541" s="8">
        <v>300</v>
      </c>
      <c r="I541" s="8">
        <v>0</v>
      </c>
      <c r="J541">
        <v>0</v>
      </c>
      <c r="K541">
        <v>0</v>
      </c>
      <c r="L541">
        <v>0</v>
      </c>
      <c r="M541">
        <v>0</v>
      </c>
      <c r="N541" s="9">
        <v>400</v>
      </c>
      <c r="O541" s="9">
        <v>0</v>
      </c>
    </row>
    <row r="542" spans="1:15" x14ac:dyDescent="0.35">
      <c r="A542" s="3" t="s">
        <v>2</v>
      </c>
      <c r="B542" s="3" t="s">
        <v>3</v>
      </c>
      <c r="C542" s="4" t="s">
        <v>322</v>
      </c>
      <c r="D542" s="3" t="s">
        <v>326</v>
      </c>
      <c r="E542" s="4" t="s">
        <v>14</v>
      </c>
      <c r="F542" s="5">
        <f t="shared" si="16"/>
        <v>0</v>
      </c>
      <c r="G542" s="5">
        <f t="shared" si="17"/>
        <v>6.12</v>
      </c>
      <c r="H542" s="8">
        <v>0</v>
      </c>
      <c r="I542" s="8">
        <v>0</v>
      </c>
      <c r="J542">
        <v>0</v>
      </c>
      <c r="K542">
        <v>0</v>
      </c>
      <c r="L542">
        <v>0</v>
      </c>
      <c r="M542">
        <v>6.12</v>
      </c>
      <c r="N542" s="9">
        <v>0</v>
      </c>
      <c r="O542" s="9">
        <v>0</v>
      </c>
    </row>
    <row r="543" spans="1:15" x14ac:dyDescent="0.35">
      <c r="A543" s="3" t="s">
        <v>2</v>
      </c>
      <c r="B543" s="3" t="s">
        <v>3</v>
      </c>
      <c r="C543" s="4" t="s">
        <v>322</v>
      </c>
      <c r="D543" s="3" t="s">
        <v>327</v>
      </c>
      <c r="E543" s="4" t="s">
        <v>13</v>
      </c>
      <c r="F543" s="5">
        <f t="shared" si="16"/>
        <v>12.324999999999999</v>
      </c>
      <c r="G543" s="5">
        <f t="shared" si="17"/>
        <v>0</v>
      </c>
      <c r="H543" s="8">
        <v>12.324999999999999</v>
      </c>
      <c r="I543" s="8">
        <v>0</v>
      </c>
      <c r="J543">
        <v>0</v>
      </c>
      <c r="K543">
        <v>0</v>
      </c>
      <c r="L543">
        <v>0</v>
      </c>
      <c r="M543">
        <v>0</v>
      </c>
      <c r="N543" s="9">
        <v>0</v>
      </c>
      <c r="O543" s="9">
        <v>0</v>
      </c>
    </row>
    <row r="544" spans="1:15" x14ac:dyDescent="0.35">
      <c r="A544" s="3" t="s">
        <v>2</v>
      </c>
      <c r="B544" s="3" t="s">
        <v>3</v>
      </c>
      <c r="C544" s="4" t="s">
        <v>322</v>
      </c>
      <c r="D544" s="3" t="s">
        <v>328</v>
      </c>
      <c r="E544" s="4" t="s">
        <v>13</v>
      </c>
      <c r="F544" s="5">
        <f t="shared" si="16"/>
        <v>369.6</v>
      </c>
      <c r="G544" s="5">
        <f t="shared" si="17"/>
        <v>0</v>
      </c>
      <c r="H544" s="8">
        <v>0</v>
      </c>
      <c r="I544" s="8">
        <v>0</v>
      </c>
      <c r="J544">
        <v>369.6</v>
      </c>
      <c r="K544">
        <v>0</v>
      </c>
      <c r="L544">
        <v>0</v>
      </c>
      <c r="M544">
        <v>0</v>
      </c>
      <c r="N544" s="9">
        <v>0</v>
      </c>
      <c r="O544" s="9">
        <v>0</v>
      </c>
    </row>
    <row r="545" spans="1:15" x14ac:dyDescent="0.35">
      <c r="A545" s="3" t="s">
        <v>2</v>
      </c>
      <c r="B545" s="3" t="s">
        <v>3</v>
      </c>
      <c r="C545" s="4" t="s">
        <v>322</v>
      </c>
      <c r="D545" s="3" t="s">
        <v>328</v>
      </c>
      <c r="E545" s="4" t="s">
        <v>14</v>
      </c>
      <c r="F545" s="5">
        <f t="shared" si="16"/>
        <v>416</v>
      </c>
      <c r="G545" s="5">
        <f t="shared" si="17"/>
        <v>0</v>
      </c>
      <c r="H545" s="8">
        <v>0</v>
      </c>
      <c r="I545" s="8">
        <v>0</v>
      </c>
      <c r="J545">
        <v>0</v>
      </c>
      <c r="K545">
        <v>0</v>
      </c>
      <c r="L545">
        <v>0</v>
      </c>
      <c r="M545">
        <v>0</v>
      </c>
      <c r="N545" s="9">
        <v>416</v>
      </c>
      <c r="O545" s="9">
        <v>0</v>
      </c>
    </row>
    <row r="546" spans="1:15" x14ac:dyDescent="0.35">
      <c r="A546" s="3" t="s">
        <v>2</v>
      </c>
      <c r="B546" s="3" t="s">
        <v>3</v>
      </c>
      <c r="C546" s="4" t="s">
        <v>322</v>
      </c>
      <c r="D546" s="3" t="s">
        <v>329</v>
      </c>
      <c r="E546" s="4" t="s">
        <v>8</v>
      </c>
      <c r="F546" s="5">
        <f t="shared" si="16"/>
        <v>1053.75</v>
      </c>
      <c r="G546" s="5">
        <f t="shared" si="17"/>
        <v>0</v>
      </c>
      <c r="H546" s="8">
        <v>1053.75</v>
      </c>
      <c r="I546" s="8">
        <v>0</v>
      </c>
      <c r="J546">
        <v>0</v>
      </c>
      <c r="K546">
        <v>0</v>
      </c>
      <c r="L546">
        <v>0</v>
      </c>
      <c r="M546">
        <v>0</v>
      </c>
      <c r="N546" s="9">
        <v>0</v>
      </c>
      <c r="O546" s="9">
        <v>0</v>
      </c>
    </row>
    <row r="547" spans="1:15" x14ac:dyDescent="0.35">
      <c r="A547" s="3" t="s">
        <v>2</v>
      </c>
      <c r="B547" s="3" t="s">
        <v>3</v>
      </c>
      <c r="C547" s="4" t="s">
        <v>322</v>
      </c>
      <c r="D547" s="3" t="s">
        <v>329</v>
      </c>
      <c r="E547" s="4" t="s">
        <v>6</v>
      </c>
      <c r="F547" s="5">
        <f t="shared" si="16"/>
        <v>1676.05</v>
      </c>
      <c r="G547" s="5">
        <f t="shared" si="17"/>
        <v>0</v>
      </c>
      <c r="H547" s="8">
        <v>1031.25</v>
      </c>
      <c r="I547" s="8">
        <v>0</v>
      </c>
      <c r="J547">
        <v>0</v>
      </c>
      <c r="K547">
        <v>0</v>
      </c>
      <c r="L547">
        <v>244.8</v>
      </c>
      <c r="M547">
        <v>0</v>
      </c>
      <c r="N547" s="9">
        <v>400</v>
      </c>
      <c r="O547" s="9">
        <v>0</v>
      </c>
    </row>
    <row r="548" spans="1:15" x14ac:dyDescent="0.35">
      <c r="A548" s="3" t="s">
        <v>2</v>
      </c>
      <c r="B548" s="3" t="s">
        <v>3</v>
      </c>
      <c r="C548" s="4" t="s">
        <v>322</v>
      </c>
      <c r="D548" s="3" t="s">
        <v>330</v>
      </c>
      <c r="E548" s="4" t="s">
        <v>8</v>
      </c>
      <c r="F548" s="5">
        <f t="shared" si="16"/>
        <v>67.2</v>
      </c>
      <c r="G548" s="5">
        <f t="shared" si="17"/>
        <v>0</v>
      </c>
      <c r="H548" s="8">
        <v>0</v>
      </c>
      <c r="I548" s="8">
        <v>0</v>
      </c>
      <c r="J548">
        <v>67.2</v>
      </c>
      <c r="K548">
        <v>0</v>
      </c>
      <c r="L548">
        <v>0</v>
      </c>
      <c r="M548">
        <v>0</v>
      </c>
      <c r="N548" s="9">
        <v>0</v>
      </c>
      <c r="O548" s="9">
        <v>0</v>
      </c>
    </row>
    <row r="549" spans="1:15" x14ac:dyDescent="0.35">
      <c r="A549" s="3" t="s">
        <v>2</v>
      </c>
      <c r="B549" s="3" t="s">
        <v>3</v>
      </c>
      <c r="C549" s="4" t="s">
        <v>322</v>
      </c>
      <c r="D549" s="3" t="s">
        <v>330</v>
      </c>
      <c r="E549" s="4" t="s">
        <v>12</v>
      </c>
      <c r="F549" s="5">
        <f t="shared" si="16"/>
        <v>369.6</v>
      </c>
      <c r="G549" s="5">
        <f t="shared" si="17"/>
        <v>0</v>
      </c>
      <c r="H549" s="8">
        <v>0</v>
      </c>
      <c r="I549" s="8">
        <v>0</v>
      </c>
      <c r="J549">
        <v>369.6</v>
      </c>
      <c r="K549">
        <v>0</v>
      </c>
      <c r="L549">
        <v>0</v>
      </c>
      <c r="M549">
        <v>0</v>
      </c>
      <c r="N549" s="9">
        <v>0</v>
      </c>
      <c r="O549" s="9">
        <v>0</v>
      </c>
    </row>
    <row r="550" spans="1:15" x14ac:dyDescent="0.35">
      <c r="A550" s="3" t="s">
        <v>2</v>
      </c>
      <c r="B550" s="3" t="s">
        <v>3</v>
      </c>
      <c r="C550" s="4" t="s">
        <v>322</v>
      </c>
      <c r="D550" s="3" t="s">
        <v>331</v>
      </c>
      <c r="E550" s="4" t="s">
        <v>6</v>
      </c>
      <c r="F550" s="5">
        <f t="shared" si="16"/>
        <v>1031.25</v>
      </c>
      <c r="G550" s="5">
        <f t="shared" si="17"/>
        <v>500</v>
      </c>
      <c r="H550" s="8">
        <v>1031.25</v>
      </c>
      <c r="I550" s="8">
        <v>500</v>
      </c>
      <c r="J550">
        <v>0</v>
      </c>
      <c r="K550">
        <v>0</v>
      </c>
      <c r="L550">
        <v>0</v>
      </c>
      <c r="M550">
        <v>0</v>
      </c>
      <c r="N550" s="9">
        <v>0</v>
      </c>
      <c r="O550" s="9">
        <v>0</v>
      </c>
    </row>
    <row r="551" spans="1:15" x14ac:dyDescent="0.35">
      <c r="A551" s="3" t="s">
        <v>2</v>
      </c>
      <c r="B551" s="3" t="s">
        <v>3</v>
      </c>
      <c r="C551" s="4" t="s">
        <v>322</v>
      </c>
      <c r="D551" s="3" t="s">
        <v>332</v>
      </c>
      <c r="E551" s="7" t="s">
        <v>47</v>
      </c>
      <c r="F551" s="5">
        <f t="shared" si="16"/>
        <v>400</v>
      </c>
      <c r="G551" s="5">
        <f t="shared" si="17"/>
        <v>0</v>
      </c>
      <c r="H551" s="8">
        <v>0</v>
      </c>
      <c r="I551" s="8">
        <v>0</v>
      </c>
      <c r="J551">
        <v>0</v>
      </c>
      <c r="K551">
        <v>0</v>
      </c>
      <c r="L551">
        <v>0</v>
      </c>
      <c r="M551">
        <v>0</v>
      </c>
      <c r="N551" s="9">
        <v>400</v>
      </c>
      <c r="O551" s="9">
        <v>0</v>
      </c>
    </row>
    <row r="552" spans="1:15" x14ac:dyDescent="0.35">
      <c r="A552" s="3" t="s">
        <v>2</v>
      </c>
      <c r="B552" s="3" t="s">
        <v>3</v>
      </c>
      <c r="C552" s="4" t="s">
        <v>322</v>
      </c>
      <c r="D552" s="3" t="s">
        <v>333</v>
      </c>
      <c r="E552" s="4" t="s">
        <v>12</v>
      </c>
      <c r="F552" s="5">
        <f t="shared" si="16"/>
        <v>120</v>
      </c>
      <c r="G552" s="5">
        <f t="shared" si="17"/>
        <v>0</v>
      </c>
      <c r="H552" s="8">
        <v>0</v>
      </c>
      <c r="I552" s="8">
        <v>0</v>
      </c>
      <c r="J552">
        <v>0</v>
      </c>
      <c r="K552">
        <v>0</v>
      </c>
      <c r="L552">
        <v>0</v>
      </c>
      <c r="M552">
        <v>0</v>
      </c>
      <c r="N552" s="9">
        <v>120</v>
      </c>
      <c r="O552" s="9">
        <v>0</v>
      </c>
    </row>
    <row r="553" spans="1:15" x14ac:dyDescent="0.35">
      <c r="A553" s="3" t="s">
        <v>2</v>
      </c>
      <c r="B553" s="3" t="s">
        <v>3</v>
      </c>
      <c r="C553" s="4" t="s">
        <v>322</v>
      </c>
      <c r="D553" s="3" t="s">
        <v>334</v>
      </c>
      <c r="E553" s="4" t="s">
        <v>14</v>
      </c>
      <c r="F553" s="5">
        <f t="shared" si="16"/>
        <v>2722.5</v>
      </c>
      <c r="G553" s="5">
        <f t="shared" si="17"/>
        <v>0</v>
      </c>
      <c r="H553" s="8">
        <v>1031.25</v>
      </c>
      <c r="I553" s="8">
        <v>0</v>
      </c>
      <c r="J553">
        <v>866.25</v>
      </c>
      <c r="K553">
        <v>0</v>
      </c>
      <c r="L553">
        <v>0</v>
      </c>
      <c r="M553">
        <v>0</v>
      </c>
      <c r="N553" s="9">
        <v>825</v>
      </c>
      <c r="O553" s="9">
        <v>0</v>
      </c>
    </row>
    <row r="554" spans="1:15" x14ac:dyDescent="0.35">
      <c r="A554" s="3" t="s">
        <v>2</v>
      </c>
      <c r="B554" s="3" t="s">
        <v>3</v>
      </c>
      <c r="C554" s="4" t="s">
        <v>322</v>
      </c>
      <c r="D554" s="3" t="s">
        <v>335</v>
      </c>
      <c r="E554" s="4" t="s">
        <v>8</v>
      </c>
      <c r="F554" s="5">
        <f t="shared" si="16"/>
        <v>84</v>
      </c>
      <c r="G554" s="5">
        <f t="shared" si="17"/>
        <v>0</v>
      </c>
      <c r="H554" s="8">
        <v>0</v>
      </c>
      <c r="I554" s="8">
        <v>0</v>
      </c>
      <c r="J554">
        <v>84</v>
      </c>
      <c r="K554">
        <v>0</v>
      </c>
      <c r="L554">
        <v>0</v>
      </c>
      <c r="M554">
        <v>0</v>
      </c>
      <c r="N554" s="9">
        <v>0</v>
      </c>
      <c r="O554" s="9">
        <v>0</v>
      </c>
    </row>
    <row r="555" spans="1:15" x14ac:dyDescent="0.35">
      <c r="A555" s="3" t="s">
        <v>2</v>
      </c>
      <c r="B555" s="3" t="s">
        <v>3</v>
      </c>
      <c r="C555" s="4" t="s">
        <v>322</v>
      </c>
      <c r="D555" s="3" t="s">
        <v>336</v>
      </c>
      <c r="E555" s="4" t="s">
        <v>6</v>
      </c>
      <c r="F555" s="5">
        <f t="shared" si="16"/>
        <v>1856.25</v>
      </c>
      <c r="G555" s="5">
        <f t="shared" si="17"/>
        <v>0</v>
      </c>
      <c r="H555" s="8">
        <v>1856.25</v>
      </c>
      <c r="I555" s="8">
        <v>0</v>
      </c>
      <c r="J555">
        <v>0</v>
      </c>
      <c r="K555">
        <v>0</v>
      </c>
      <c r="L555">
        <v>0</v>
      </c>
      <c r="M555">
        <v>0</v>
      </c>
      <c r="N555" s="9">
        <v>0</v>
      </c>
      <c r="O555" s="9">
        <v>0</v>
      </c>
    </row>
    <row r="556" spans="1:15" x14ac:dyDescent="0.35">
      <c r="A556" s="3" t="s">
        <v>2</v>
      </c>
      <c r="B556" s="3" t="s">
        <v>3</v>
      </c>
      <c r="C556" s="4" t="s">
        <v>322</v>
      </c>
      <c r="D556" s="3" t="s">
        <v>313</v>
      </c>
      <c r="E556" s="4" t="s">
        <v>14</v>
      </c>
      <c r="F556" s="5">
        <f t="shared" si="16"/>
        <v>0</v>
      </c>
      <c r="G556" s="5">
        <f t="shared" si="17"/>
        <v>6.3</v>
      </c>
      <c r="H556" s="8">
        <v>0</v>
      </c>
      <c r="I556" s="8">
        <v>0</v>
      </c>
      <c r="J556">
        <v>0</v>
      </c>
      <c r="K556">
        <v>6.3</v>
      </c>
      <c r="L556">
        <v>0</v>
      </c>
      <c r="M556">
        <v>0</v>
      </c>
      <c r="N556" s="9">
        <v>0</v>
      </c>
      <c r="O556" s="9">
        <v>0</v>
      </c>
    </row>
    <row r="557" spans="1:15" x14ac:dyDescent="0.35">
      <c r="A557" s="3" t="s">
        <v>2</v>
      </c>
      <c r="B557" s="3" t="s">
        <v>3</v>
      </c>
      <c r="C557" s="4" t="s">
        <v>322</v>
      </c>
      <c r="D557" s="3" t="s">
        <v>337</v>
      </c>
      <c r="E557" s="4" t="s">
        <v>6</v>
      </c>
      <c r="F557" s="5">
        <f t="shared" si="16"/>
        <v>244.8</v>
      </c>
      <c r="G557" s="5">
        <f t="shared" si="17"/>
        <v>0</v>
      </c>
      <c r="H557" s="8">
        <v>0</v>
      </c>
      <c r="I557" s="8">
        <v>0</v>
      </c>
      <c r="J557">
        <v>0</v>
      </c>
      <c r="K557">
        <v>0</v>
      </c>
      <c r="L557">
        <v>244.8</v>
      </c>
      <c r="M557">
        <v>0</v>
      </c>
      <c r="N557" s="9">
        <v>0</v>
      </c>
      <c r="O557" s="9">
        <v>0</v>
      </c>
    </row>
    <row r="558" spans="1:15" x14ac:dyDescent="0.35">
      <c r="A558" s="3" t="s">
        <v>2</v>
      </c>
      <c r="B558" s="3" t="s">
        <v>3</v>
      </c>
      <c r="C558" s="4" t="s">
        <v>322</v>
      </c>
      <c r="D558" s="3" t="s">
        <v>337</v>
      </c>
      <c r="E558" s="4" t="s">
        <v>13</v>
      </c>
      <c r="F558" s="5">
        <f t="shared" si="16"/>
        <v>146.88</v>
      </c>
      <c r="G558" s="5">
        <f t="shared" si="17"/>
        <v>0</v>
      </c>
      <c r="H558" s="8">
        <v>0</v>
      </c>
      <c r="I558" s="8">
        <v>0</v>
      </c>
      <c r="J558">
        <v>0</v>
      </c>
      <c r="K558">
        <v>0</v>
      </c>
      <c r="L558">
        <v>146.88</v>
      </c>
      <c r="M558">
        <v>0</v>
      </c>
      <c r="N558" s="9">
        <v>0</v>
      </c>
      <c r="O558" s="9">
        <v>0</v>
      </c>
    </row>
    <row r="559" spans="1:15" x14ac:dyDescent="0.35">
      <c r="A559" s="3" t="s">
        <v>2</v>
      </c>
      <c r="B559" s="3" t="s">
        <v>3</v>
      </c>
      <c r="C559" s="4" t="s">
        <v>322</v>
      </c>
      <c r="D559" s="3" t="s">
        <v>338</v>
      </c>
      <c r="E559" s="4" t="s">
        <v>13</v>
      </c>
      <c r="F559" s="5">
        <f t="shared" si="16"/>
        <v>369.6</v>
      </c>
      <c r="G559" s="5">
        <f t="shared" si="17"/>
        <v>0</v>
      </c>
      <c r="H559" s="8">
        <v>0</v>
      </c>
      <c r="I559" s="8">
        <v>0</v>
      </c>
      <c r="J559">
        <v>369.6</v>
      </c>
      <c r="K559">
        <v>0</v>
      </c>
      <c r="L559">
        <v>0</v>
      </c>
      <c r="M559">
        <v>0</v>
      </c>
      <c r="N559" s="9">
        <v>0</v>
      </c>
      <c r="O559" s="9">
        <v>0</v>
      </c>
    </row>
    <row r="560" spans="1:15" x14ac:dyDescent="0.35">
      <c r="A560" s="3" t="s">
        <v>2</v>
      </c>
      <c r="B560" s="3" t="s">
        <v>3</v>
      </c>
      <c r="C560" s="4" t="s">
        <v>322</v>
      </c>
      <c r="D560" s="3" t="s">
        <v>338</v>
      </c>
      <c r="E560" s="4" t="s">
        <v>14</v>
      </c>
      <c r="F560" s="5">
        <f t="shared" si="16"/>
        <v>1308</v>
      </c>
      <c r="G560" s="5">
        <f t="shared" si="17"/>
        <v>0</v>
      </c>
      <c r="H560" s="8">
        <v>500</v>
      </c>
      <c r="I560" s="8">
        <v>0</v>
      </c>
      <c r="J560">
        <v>0</v>
      </c>
      <c r="K560">
        <v>0</v>
      </c>
      <c r="L560">
        <v>408</v>
      </c>
      <c r="M560">
        <v>0</v>
      </c>
      <c r="N560" s="9">
        <v>400</v>
      </c>
      <c r="O560" s="9">
        <v>0</v>
      </c>
    </row>
    <row r="561" spans="1:15" x14ac:dyDescent="0.35">
      <c r="A561" s="3" t="s">
        <v>2</v>
      </c>
      <c r="B561" s="3" t="s">
        <v>3</v>
      </c>
      <c r="C561" s="4" t="s">
        <v>322</v>
      </c>
      <c r="D561" s="3" t="s">
        <v>339</v>
      </c>
      <c r="E561" s="6" t="s">
        <v>11</v>
      </c>
      <c r="F561" s="5">
        <f t="shared" si="16"/>
        <v>1031.25</v>
      </c>
      <c r="G561" s="5">
        <f t="shared" si="17"/>
        <v>0</v>
      </c>
      <c r="H561" s="8">
        <v>1031.25</v>
      </c>
      <c r="I561" s="8">
        <v>0</v>
      </c>
      <c r="J561">
        <v>0</v>
      </c>
      <c r="K561">
        <v>0</v>
      </c>
      <c r="L561">
        <v>0</v>
      </c>
      <c r="M561">
        <v>0</v>
      </c>
      <c r="N561" s="9">
        <v>0</v>
      </c>
      <c r="O561" s="9">
        <v>0</v>
      </c>
    </row>
    <row r="562" spans="1:15" x14ac:dyDescent="0.35">
      <c r="A562" s="3" t="s">
        <v>2</v>
      </c>
      <c r="B562" s="3" t="s">
        <v>3</v>
      </c>
      <c r="C562" s="4" t="s">
        <v>322</v>
      </c>
      <c r="D562" s="3" t="s">
        <v>340</v>
      </c>
      <c r="E562" s="4" t="s">
        <v>13</v>
      </c>
      <c r="F562" s="5">
        <f t="shared" si="16"/>
        <v>715</v>
      </c>
      <c r="G562" s="5">
        <f t="shared" si="17"/>
        <v>0</v>
      </c>
      <c r="H562" s="8">
        <v>315</v>
      </c>
      <c r="I562" s="8">
        <v>0</v>
      </c>
      <c r="J562">
        <v>0</v>
      </c>
      <c r="K562">
        <v>0</v>
      </c>
      <c r="L562">
        <v>0</v>
      </c>
      <c r="M562">
        <v>0</v>
      </c>
      <c r="N562" s="9">
        <v>400</v>
      </c>
      <c r="O562" s="9">
        <v>0</v>
      </c>
    </row>
    <row r="563" spans="1:15" x14ac:dyDescent="0.35">
      <c r="A563" s="3" t="s">
        <v>2</v>
      </c>
      <c r="B563" s="3" t="s">
        <v>3</v>
      </c>
      <c r="C563" s="4" t="s">
        <v>322</v>
      </c>
      <c r="D563" s="3" t="s">
        <v>340</v>
      </c>
      <c r="E563" s="4" t="s">
        <v>14</v>
      </c>
      <c r="F563" s="5">
        <f t="shared" si="16"/>
        <v>300</v>
      </c>
      <c r="G563" s="5">
        <f t="shared" si="17"/>
        <v>0</v>
      </c>
      <c r="H563" s="8">
        <v>300</v>
      </c>
      <c r="I563" s="8">
        <v>0</v>
      </c>
      <c r="J563">
        <v>0</v>
      </c>
      <c r="K563">
        <v>0</v>
      </c>
      <c r="L563">
        <v>0</v>
      </c>
      <c r="M563">
        <v>0</v>
      </c>
      <c r="N563" s="9">
        <v>0</v>
      </c>
      <c r="O563" s="9">
        <v>0</v>
      </c>
    </row>
    <row r="564" spans="1:15" x14ac:dyDescent="0.35">
      <c r="A564" s="3" t="s">
        <v>2</v>
      </c>
      <c r="B564" s="3" t="s">
        <v>3</v>
      </c>
      <c r="C564" s="4" t="s">
        <v>322</v>
      </c>
      <c r="D564" s="3" t="s">
        <v>341</v>
      </c>
      <c r="E564" s="6" t="s">
        <v>11</v>
      </c>
      <c r="F564" s="5">
        <f t="shared" si="16"/>
        <v>0</v>
      </c>
      <c r="G564" s="5">
        <f t="shared" si="17"/>
        <v>1031.25</v>
      </c>
      <c r="H564" s="8">
        <v>0</v>
      </c>
      <c r="I564" s="8">
        <v>1031.25</v>
      </c>
      <c r="J564">
        <v>0</v>
      </c>
      <c r="K564">
        <v>0</v>
      </c>
      <c r="L564">
        <v>0</v>
      </c>
      <c r="M564">
        <v>0</v>
      </c>
      <c r="N564" s="9">
        <v>0</v>
      </c>
      <c r="O564" s="9">
        <v>0</v>
      </c>
    </row>
    <row r="565" spans="1:15" x14ac:dyDescent="0.35">
      <c r="A565" s="3" t="s">
        <v>2</v>
      </c>
      <c r="B565" s="3" t="s">
        <v>3</v>
      </c>
      <c r="C565" s="4" t="s">
        <v>322</v>
      </c>
      <c r="D565" s="3" t="s">
        <v>341</v>
      </c>
      <c r="E565" s="4" t="s">
        <v>8</v>
      </c>
      <c r="F565" s="5">
        <f t="shared" si="16"/>
        <v>2145</v>
      </c>
      <c r="G565" s="5">
        <f t="shared" si="17"/>
        <v>0</v>
      </c>
      <c r="H565" s="8">
        <v>2145</v>
      </c>
      <c r="I565" s="8">
        <v>0</v>
      </c>
      <c r="J565">
        <v>0</v>
      </c>
      <c r="K565">
        <v>0</v>
      </c>
      <c r="L565">
        <v>0</v>
      </c>
      <c r="M565">
        <v>0</v>
      </c>
      <c r="N565" s="9">
        <v>0</v>
      </c>
      <c r="O565" s="9">
        <v>0</v>
      </c>
    </row>
    <row r="566" spans="1:15" x14ac:dyDescent="0.35">
      <c r="A566" s="3" t="s">
        <v>2</v>
      </c>
      <c r="B566" s="3" t="s">
        <v>3</v>
      </c>
      <c r="C566" s="4" t="s">
        <v>322</v>
      </c>
      <c r="D566" s="3" t="s">
        <v>342</v>
      </c>
      <c r="E566" s="4" t="s">
        <v>13</v>
      </c>
      <c r="F566" s="5">
        <f t="shared" si="16"/>
        <v>84</v>
      </c>
      <c r="G566" s="5">
        <f t="shared" si="17"/>
        <v>0</v>
      </c>
      <c r="H566" s="8">
        <v>0</v>
      </c>
      <c r="I566" s="8">
        <v>0</v>
      </c>
      <c r="J566">
        <v>84</v>
      </c>
      <c r="K566">
        <v>0</v>
      </c>
      <c r="L566">
        <v>0</v>
      </c>
      <c r="M566">
        <v>0</v>
      </c>
      <c r="N566" s="9">
        <v>0</v>
      </c>
      <c r="O566" s="9">
        <v>0</v>
      </c>
    </row>
    <row r="567" spans="1:15" x14ac:dyDescent="0.35">
      <c r="A567" s="3" t="s">
        <v>2</v>
      </c>
      <c r="B567" s="3" t="s">
        <v>3</v>
      </c>
      <c r="C567" s="4" t="s">
        <v>322</v>
      </c>
      <c r="D567" s="3" t="s">
        <v>343</v>
      </c>
      <c r="E567" s="4" t="s">
        <v>12</v>
      </c>
      <c r="F567" s="5">
        <f t="shared" si="16"/>
        <v>0</v>
      </c>
      <c r="G567" s="5">
        <f t="shared" si="17"/>
        <v>420</v>
      </c>
      <c r="H567" s="8">
        <v>0</v>
      </c>
      <c r="I567" s="8">
        <v>0</v>
      </c>
      <c r="J567">
        <v>0</v>
      </c>
      <c r="K567">
        <v>420</v>
      </c>
      <c r="L567">
        <v>0</v>
      </c>
      <c r="M567">
        <v>0</v>
      </c>
      <c r="N567" s="9">
        <v>0</v>
      </c>
      <c r="O567" s="9">
        <v>0</v>
      </c>
    </row>
    <row r="568" spans="1:15" x14ac:dyDescent="0.35">
      <c r="A568" s="3" t="s">
        <v>2</v>
      </c>
      <c r="B568" s="3" t="s">
        <v>3</v>
      </c>
      <c r="C568" s="4" t="s">
        <v>322</v>
      </c>
      <c r="D568" s="3" t="s">
        <v>344</v>
      </c>
      <c r="E568" s="4" t="s">
        <v>8</v>
      </c>
      <c r="F568" s="5">
        <f t="shared" si="16"/>
        <v>1269.5999999999999</v>
      </c>
      <c r="G568" s="5">
        <f t="shared" si="17"/>
        <v>0</v>
      </c>
      <c r="H568" s="8">
        <v>500</v>
      </c>
      <c r="I568" s="8">
        <v>0</v>
      </c>
      <c r="J568">
        <v>369.6</v>
      </c>
      <c r="K568">
        <v>0</v>
      </c>
      <c r="L568">
        <v>0</v>
      </c>
      <c r="M568">
        <v>0</v>
      </c>
      <c r="N568" s="9">
        <v>400</v>
      </c>
      <c r="O568" s="9">
        <v>0</v>
      </c>
    </row>
    <row r="569" spans="1:15" x14ac:dyDescent="0.35">
      <c r="A569" s="3" t="s">
        <v>2</v>
      </c>
      <c r="B569" s="3" t="s">
        <v>3</v>
      </c>
      <c r="C569" s="4" t="s">
        <v>322</v>
      </c>
      <c r="D569" s="3" t="s">
        <v>345</v>
      </c>
      <c r="E569" s="4" t="s">
        <v>8</v>
      </c>
      <c r="F569" s="5">
        <f t="shared" si="16"/>
        <v>0</v>
      </c>
      <c r="G569" s="5">
        <f t="shared" si="17"/>
        <v>825</v>
      </c>
      <c r="H569" s="8">
        <v>0</v>
      </c>
      <c r="I569" s="8">
        <v>0</v>
      </c>
      <c r="J569">
        <v>0</v>
      </c>
      <c r="K569">
        <v>0</v>
      </c>
      <c r="L569">
        <v>0</v>
      </c>
      <c r="M569">
        <v>0</v>
      </c>
      <c r="N569" s="9">
        <v>0</v>
      </c>
      <c r="O569" s="9">
        <v>825</v>
      </c>
    </row>
    <row r="570" spans="1:15" x14ac:dyDescent="0.35">
      <c r="A570" s="3" t="s">
        <v>2</v>
      </c>
      <c r="B570" s="3" t="s">
        <v>346</v>
      </c>
      <c r="C570" s="4" t="s">
        <v>9</v>
      </c>
      <c r="D570" s="3" t="s">
        <v>347</v>
      </c>
      <c r="E570" s="4" t="s">
        <v>13</v>
      </c>
      <c r="F570" s="5">
        <f t="shared" si="16"/>
        <v>0</v>
      </c>
      <c r="G570" s="5">
        <f t="shared" si="17"/>
        <v>153</v>
      </c>
      <c r="H570" s="8">
        <v>0</v>
      </c>
      <c r="I570" s="8">
        <v>0</v>
      </c>
      <c r="J570">
        <v>0</v>
      </c>
      <c r="K570">
        <v>0</v>
      </c>
      <c r="L570">
        <v>0</v>
      </c>
      <c r="M570">
        <v>153</v>
      </c>
      <c r="N570" s="9">
        <v>0</v>
      </c>
      <c r="O570" s="9">
        <v>0</v>
      </c>
    </row>
    <row r="571" spans="1:15" x14ac:dyDescent="0.35">
      <c r="A571" s="3" t="s">
        <v>2</v>
      </c>
      <c r="B571" s="3" t="s">
        <v>346</v>
      </c>
      <c r="C571" s="4" t="s">
        <v>9</v>
      </c>
      <c r="D571" s="3" t="s">
        <v>348</v>
      </c>
      <c r="E571" s="4" t="s">
        <v>8</v>
      </c>
      <c r="F571" s="5">
        <f t="shared" si="16"/>
        <v>60</v>
      </c>
      <c r="G571" s="5">
        <f t="shared" si="17"/>
        <v>0</v>
      </c>
      <c r="H571" s="8">
        <v>60</v>
      </c>
      <c r="I571" s="8">
        <v>0</v>
      </c>
      <c r="J571">
        <v>0</v>
      </c>
      <c r="K571">
        <v>0</v>
      </c>
      <c r="L571">
        <v>0</v>
      </c>
      <c r="M571">
        <v>0</v>
      </c>
      <c r="N571" s="9">
        <v>0</v>
      </c>
      <c r="O571" s="9">
        <v>0</v>
      </c>
    </row>
    <row r="572" spans="1:15" x14ac:dyDescent="0.35">
      <c r="A572" s="3" t="s">
        <v>2</v>
      </c>
      <c r="B572" s="3" t="s">
        <v>346</v>
      </c>
      <c r="C572" s="4" t="s">
        <v>9</v>
      </c>
      <c r="D572" s="3" t="s">
        <v>348</v>
      </c>
      <c r="E572" s="4" t="s">
        <v>6</v>
      </c>
      <c r="F572" s="5">
        <f t="shared" si="16"/>
        <v>240</v>
      </c>
      <c r="G572" s="5">
        <f t="shared" si="17"/>
        <v>0</v>
      </c>
      <c r="H572" s="8">
        <v>0</v>
      </c>
      <c r="I572" s="8">
        <v>0</v>
      </c>
      <c r="J572">
        <v>0</v>
      </c>
      <c r="K572">
        <v>0</v>
      </c>
      <c r="L572">
        <v>0</v>
      </c>
      <c r="M572">
        <v>0</v>
      </c>
      <c r="N572" s="9">
        <v>240</v>
      </c>
      <c r="O572" s="9">
        <v>0</v>
      </c>
    </row>
    <row r="573" spans="1:15" x14ac:dyDescent="0.35">
      <c r="A573" s="3" t="s">
        <v>2</v>
      </c>
      <c r="B573" s="3" t="s">
        <v>346</v>
      </c>
      <c r="C573" s="4" t="s">
        <v>9</v>
      </c>
      <c r="D573" s="3" t="s">
        <v>348</v>
      </c>
      <c r="E573" s="4" t="s">
        <v>12</v>
      </c>
      <c r="F573" s="5">
        <f t="shared" si="16"/>
        <v>81.25</v>
      </c>
      <c r="G573" s="5">
        <f t="shared" si="17"/>
        <v>0</v>
      </c>
      <c r="H573" s="8">
        <v>81.25</v>
      </c>
      <c r="I573" s="8">
        <v>0</v>
      </c>
      <c r="J573">
        <v>0</v>
      </c>
      <c r="K573">
        <v>0</v>
      </c>
      <c r="L573">
        <v>0</v>
      </c>
      <c r="M573">
        <v>0</v>
      </c>
      <c r="N573" s="9">
        <v>0</v>
      </c>
      <c r="O573" s="9">
        <v>0</v>
      </c>
    </row>
    <row r="574" spans="1:15" x14ac:dyDescent="0.35">
      <c r="A574" s="3" t="s">
        <v>2</v>
      </c>
      <c r="B574" s="3" t="s">
        <v>346</v>
      </c>
      <c r="C574" s="4" t="s">
        <v>9</v>
      </c>
      <c r="D574" s="3" t="s">
        <v>349</v>
      </c>
      <c r="E574" s="4" t="s">
        <v>13</v>
      </c>
      <c r="F574" s="5">
        <f t="shared" si="16"/>
        <v>0</v>
      </c>
      <c r="G574" s="5">
        <f t="shared" si="17"/>
        <v>120</v>
      </c>
      <c r="H574" s="8">
        <v>0</v>
      </c>
      <c r="I574" s="8">
        <v>0</v>
      </c>
      <c r="J574">
        <v>0</v>
      </c>
      <c r="K574">
        <v>0</v>
      </c>
      <c r="L574">
        <v>0</v>
      </c>
      <c r="M574">
        <v>0</v>
      </c>
      <c r="N574" s="9">
        <v>0</v>
      </c>
      <c r="O574" s="9">
        <v>120</v>
      </c>
    </row>
    <row r="575" spans="1:15" x14ac:dyDescent="0.35">
      <c r="A575" s="3" t="s">
        <v>2</v>
      </c>
      <c r="B575" s="3" t="s">
        <v>346</v>
      </c>
      <c r="C575" s="4" t="s">
        <v>9</v>
      </c>
      <c r="D575" s="3" t="s">
        <v>350</v>
      </c>
      <c r="E575" s="4" t="s">
        <v>13</v>
      </c>
      <c r="F575" s="5">
        <f t="shared" si="16"/>
        <v>0</v>
      </c>
      <c r="G575" s="5">
        <f t="shared" si="17"/>
        <v>40</v>
      </c>
      <c r="H575" s="8">
        <v>0</v>
      </c>
      <c r="I575" s="8">
        <v>0</v>
      </c>
      <c r="J575">
        <v>0</v>
      </c>
      <c r="K575">
        <v>0</v>
      </c>
      <c r="L575">
        <v>0</v>
      </c>
      <c r="M575">
        <v>0</v>
      </c>
      <c r="N575" s="9">
        <v>0</v>
      </c>
      <c r="O575" s="9">
        <v>40</v>
      </c>
    </row>
    <row r="576" spans="1:15" x14ac:dyDescent="0.35">
      <c r="A576" s="3" t="s">
        <v>2</v>
      </c>
      <c r="B576" s="3" t="s">
        <v>346</v>
      </c>
      <c r="C576" s="4" t="s">
        <v>9</v>
      </c>
      <c r="D576" s="3" t="s">
        <v>351</v>
      </c>
      <c r="E576" s="4" t="s">
        <v>14</v>
      </c>
      <c r="F576" s="5">
        <f t="shared" si="16"/>
        <v>0</v>
      </c>
      <c r="G576" s="5">
        <f t="shared" si="17"/>
        <v>7.5</v>
      </c>
      <c r="H576" s="8">
        <v>0</v>
      </c>
      <c r="I576" s="8">
        <v>7.5</v>
      </c>
      <c r="J576">
        <v>0</v>
      </c>
      <c r="K576">
        <v>0</v>
      </c>
      <c r="L576">
        <v>0</v>
      </c>
      <c r="M576">
        <v>0</v>
      </c>
      <c r="N576" s="9">
        <v>0</v>
      </c>
      <c r="O576" s="9">
        <v>0</v>
      </c>
    </row>
    <row r="577" spans="1:15" x14ac:dyDescent="0.35">
      <c r="A577" s="3" t="s">
        <v>2</v>
      </c>
      <c r="B577" s="3" t="s">
        <v>346</v>
      </c>
      <c r="C577" s="4" t="s">
        <v>9</v>
      </c>
      <c r="D577" s="3" t="s">
        <v>352</v>
      </c>
      <c r="E577" s="4" t="s">
        <v>6</v>
      </c>
      <c r="F577" s="5">
        <f t="shared" si="16"/>
        <v>252</v>
      </c>
      <c r="G577" s="5">
        <f t="shared" si="17"/>
        <v>0</v>
      </c>
      <c r="H577" s="8">
        <v>0</v>
      </c>
      <c r="I577" s="8">
        <v>0</v>
      </c>
      <c r="J577">
        <v>252</v>
      </c>
      <c r="K577">
        <v>0</v>
      </c>
      <c r="L577">
        <v>0</v>
      </c>
      <c r="M577">
        <v>0</v>
      </c>
      <c r="N577" s="9">
        <v>0</v>
      </c>
      <c r="O577" s="9">
        <v>0</v>
      </c>
    </row>
    <row r="578" spans="1:15" x14ac:dyDescent="0.35">
      <c r="A578" s="3" t="s">
        <v>2</v>
      </c>
      <c r="B578" s="3" t="s">
        <v>346</v>
      </c>
      <c r="C578" s="4" t="s">
        <v>9</v>
      </c>
      <c r="D578" s="3" t="s">
        <v>353</v>
      </c>
      <c r="E578" s="4" t="s">
        <v>8</v>
      </c>
      <c r="F578" s="5">
        <f t="shared" si="16"/>
        <v>435.90000000000003</v>
      </c>
      <c r="G578" s="5">
        <f t="shared" si="17"/>
        <v>0</v>
      </c>
      <c r="H578" s="8">
        <v>435.90000000000003</v>
      </c>
      <c r="I578" s="8">
        <v>0</v>
      </c>
      <c r="J578">
        <v>0</v>
      </c>
      <c r="K578">
        <v>0</v>
      </c>
      <c r="L578">
        <v>0</v>
      </c>
      <c r="M578">
        <v>0</v>
      </c>
      <c r="N578" s="9">
        <v>0</v>
      </c>
      <c r="O578" s="9">
        <v>0</v>
      </c>
    </row>
    <row r="579" spans="1:15" x14ac:dyDescent="0.35">
      <c r="A579" s="3" t="s">
        <v>2</v>
      </c>
      <c r="B579" s="3" t="s">
        <v>346</v>
      </c>
      <c r="C579" s="4" t="s">
        <v>9</v>
      </c>
      <c r="D579" s="3" t="s">
        <v>353</v>
      </c>
      <c r="E579" s="4" t="s">
        <v>6</v>
      </c>
      <c r="F579" s="5">
        <f t="shared" ref="F579:F642" si="18">SUM(H579,J579,L579,N579)</f>
        <v>360</v>
      </c>
      <c r="G579" s="5">
        <f t="shared" ref="G579:G642" si="19">SUM(I579,K579,M579,O579)</f>
        <v>0</v>
      </c>
      <c r="H579" s="8">
        <v>120</v>
      </c>
      <c r="I579" s="8">
        <v>0</v>
      </c>
      <c r="J579">
        <v>0</v>
      </c>
      <c r="K579">
        <v>0</v>
      </c>
      <c r="L579">
        <v>0</v>
      </c>
      <c r="M579">
        <v>0</v>
      </c>
      <c r="N579" s="9">
        <v>240</v>
      </c>
      <c r="O579" s="9">
        <v>0</v>
      </c>
    </row>
    <row r="580" spans="1:15" x14ac:dyDescent="0.35">
      <c r="A580" s="3" t="s">
        <v>2</v>
      </c>
      <c r="B580" s="3" t="s">
        <v>346</v>
      </c>
      <c r="C580" s="4" t="s">
        <v>9</v>
      </c>
      <c r="D580" s="3" t="s">
        <v>353</v>
      </c>
      <c r="E580" s="4" t="s">
        <v>13</v>
      </c>
      <c r="F580" s="5">
        <f t="shared" si="18"/>
        <v>549.6</v>
      </c>
      <c r="G580" s="5">
        <f t="shared" si="19"/>
        <v>0</v>
      </c>
      <c r="H580" s="8">
        <v>549.6</v>
      </c>
      <c r="I580" s="8">
        <v>0</v>
      </c>
      <c r="J580">
        <v>0</v>
      </c>
      <c r="K580">
        <v>0</v>
      </c>
      <c r="L580">
        <v>0</v>
      </c>
      <c r="M580">
        <v>0</v>
      </c>
      <c r="N580" s="9">
        <v>0</v>
      </c>
      <c r="O580" s="9">
        <v>0</v>
      </c>
    </row>
    <row r="581" spans="1:15" x14ac:dyDescent="0.35">
      <c r="A581" s="3" t="s">
        <v>2</v>
      </c>
      <c r="B581" s="3" t="s">
        <v>346</v>
      </c>
      <c r="C581" s="4" t="s">
        <v>9</v>
      </c>
      <c r="D581" s="3" t="s">
        <v>353</v>
      </c>
      <c r="E581" s="4" t="s">
        <v>14</v>
      </c>
      <c r="F581" s="5">
        <f t="shared" si="18"/>
        <v>150</v>
      </c>
      <c r="G581" s="5">
        <f t="shared" si="19"/>
        <v>145.5</v>
      </c>
      <c r="H581" s="8">
        <v>150</v>
      </c>
      <c r="I581" s="8">
        <v>145.5</v>
      </c>
      <c r="J581">
        <v>0</v>
      </c>
      <c r="K581">
        <v>0</v>
      </c>
      <c r="L581">
        <v>0</v>
      </c>
      <c r="M581">
        <v>0</v>
      </c>
      <c r="N581" s="9">
        <v>0</v>
      </c>
      <c r="O581" s="9">
        <v>0</v>
      </c>
    </row>
    <row r="582" spans="1:15" x14ac:dyDescent="0.35">
      <c r="A582" s="3" t="s">
        <v>2</v>
      </c>
      <c r="B582" s="3" t="s">
        <v>346</v>
      </c>
      <c r="C582" s="4" t="s">
        <v>9</v>
      </c>
      <c r="D582" s="3" t="s">
        <v>354</v>
      </c>
      <c r="E582" s="7" t="s">
        <v>47</v>
      </c>
      <c r="F582" s="5">
        <f t="shared" si="18"/>
        <v>157.5</v>
      </c>
      <c r="G582" s="5">
        <f t="shared" si="19"/>
        <v>0</v>
      </c>
      <c r="H582" s="8">
        <v>0</v>
      </c>
      <c r="I582" s="8">
        <v>0</v>
      </c>
      <c r="J582">
        <v>157.5</v>
      </c>
      <c r="K582">
        <v>0</v>
      </c>
      <c r="L582">
        <v>0</v>
      </c>
      <c r="M582">
        <v>0</v>
      </c>
      <c r="N582" s="9">
        <v>0</v>
      </c>
      <c r="O582" s="9">
        <v>0</v>
      </c>
    </row>
    <row r="583" spans="1:15" x14ac:dyDescent="0.35">
      <c r="A583" s="3" t="s">
        <v>2</v>
      </c>
      <c r="B583" s="3" t="s">
        <v>346</v>
      </c>
      <c r="C583" s="4" t="s">
        <v>9</v>
      </c>
      <c r="D583" s="3" t="s">
        <v>354</v>
      </c>
      <c r="E583" s="4" t="s">
        <v>8</v>
      </c>
      <c r="F583" s="5">
        <f t="shared" si="18"/>
        <v>31.5</v>
      </c>
      <c r="G583" s="5">
        <f t="shared" si="19"/>
        <v>0</v>
      </c>
      <c r="H583" s="8">
        <v>0</v>
      </c>
      <c r="I583" s="8">
        <v>0</v>
      </c>
      <c r="J583">
        <v>31.5</v>
      </c>
      <c r="K583">
        <v>0</v>
      </c>
      <c r="L583">
        <v>0</v>
      </c>
      <c r="M583">
        <v>0</v>
      </c>
      <c r="N583" s="9">
        <v>0</v>
      </c>
      <c r="O583" s="9">
        <v>0</v>
      </c>
    </row>
    <row r="584" spans="1:15" x14ac:dyDescent="0.35">
      <c r="A584" s="3" t="s">
        <v>2</v>
      </c>
      <c r="B584" s="3" t="s">
        <v>346</v>
      </c>
      <c r="C584" s="4" t="s">
        <v>9</v>
      </c>
      <c r="D584" s="3" t="s">
        <v>355</v>
      </c>
      <c r="E584" s="7" t="s">
        <v>47</v>
      </c>
      <c r="F584" s="5">
        <f t="shared" si="18"/>
        <v>31.5</v>
      </c>
      <c r="G584" s="5">
        <f t="shared" si="19"/>
        <v>0</v>
      </c>
      <c r="H584" s="8">
        <v>0</v>
      </c>
      <c r="I584" s="8">
        <v>0</v>
      </c>
      <c r="J584">
        <v>31.5</v>
      </c>
      <c r="K584">
        <v>0</v>
      </c>
      <c r="L584">
        <v>0</v>
      </c>
      <c r="M584">
        <v>0</v>
      </c>
      <c r="N584" s="9">
        <v>0</v>
      </c>
      <c r="O584" s="9">
        <v>0</v>
      </c>
    </row>
    <row r="585" spans="1:15" x14ac:dyDescent="0.35">
      <c r="A585" s="3" t="s">
        <v>2</v>
      </c>
      <c r="B585" s="3" t="s">
        <v>346</v>
      </c>
      <c r="C585" s="4" t="s">
        <v>9</v>
      </c>
      <c r="D585" s="3" t="s">
        <v>356</v>
      </c>
      <c r="E585" s="7" t="s">
        <v>47</v>
      </c>
      <c r="F585" s="5">
        <f t="shared" si="18"/>
        <v>31.5</v>
      </c>
      <c r="G585" s="5">
        <f t="shared" si="19"/>
        <v>0</v>
      </c>
      <c r="H585" s="8">
        <v>0</v>
      </c>
      <c r="I585" s="8">
        <v>0</v>
      </c>
      <c r="J585">
        <v>31.5</v>
      </c>
      <c r="K585">
        <v>0</v>
      </c>
      <c r="L585">
        <v>0</v>
      </c>
      <c r="M585">
        <v>0</v>
      </c>
      <c r="N585" s="9">
        <v>0</v>
      </c>
      <c r="O585" s="9">
        <v>0</v>
      </c>
    </row>
    <row r="586" spans="1:15" x14ac:dyDescent="0.35">
      <c r="A586" s="3" t="s">
        <v>2</v>
      </c>
      <c r="B586" s="3" t="s">
        <v>346</v>
      </c>
      <c r="C586" s="4" t="s">
        <v>9</v>
      </c>
      <c r="D586" s="3" t="s">
        <v>357</v>
      </c>
      <c r="E586" s="6" t="s">
        <v>11</v>
      </c>
      <c r="F586" s="5">
        <f t="shared" si="18"/>
        <v>84</v>
      </c>
      <c r="G586" s="5">
        <f t="shared" si="19"/>
        <v>0</v>
      </c>
      <c r="H586" s="8">
        <v>0</v>
      </c>
      <c r="I586" s="8">
        <v>0</v>
      </c>
      <c r="J586">
        <v>84</v>
      </c>
      <c r="K586">
        <v>0</v>
      </c>
      <c r="L586">
        <v>0</v>
      </c>
      <c r="M586">
        <v>0</v>
      </c>
      <c r="N586" s="9">
        <v>0</v>
      </c>
      <c r="O586" s="9">
        <v>0</v>
      </c>
    </row>
    <row r="587" spans="1:15" x14ac:dyDescent="0.35">
      <c r="A587" s="3" t="s">
        <v>2</v>
      </c>
      <c r="B587" s="3" t="s">
        <v>346</v>
      </c>
      <c r="C587" s="4" t="s">
        <v>9</v>
      </c>
      <c r="D587" s="3" t="s">
        <v>78</v>
      </c>
      <c r="E587" s="7" t="s">
        <v>47</v>
      </c>
      <c r="F587" s="5">
        <f t="shared" si="18"/>
        <v>0</v>
      </c>
      <c r="G587" s="5">
        <f t="shared" si="19"/>
        <v>165</v>
      </c>
      <c r="H587" s="8">
        <v>0</v>
      </c>
      <c r="I587" s="8">
        <v>165</v>
      </c>
      <c r="J587">
        <v>0</v>
      </c>
      <c r="K587">
        <v>0</v>
      </c>
      <c r="L587">
        <v>0</v>
      </c>
      <c r="M587">
        <v>0</v>
      </c>
      <c r="N587" s="9">
        <v>0</v>
      </c>
      <c r="O587" s="9">
        <v>0</v>
      </c>
    </row>
    <row r="588" spans="1:15" x14ac:dyDescent="0.35">
      <c r="A588" s="3" t="s">
        <v>2</v>
      </c>
      <c r="B588" s="3" t="s">
        <v>346</v>
      </c>
      <c r="C588" s="4" t="s">
        <v>9</v>
      </c>
      <c r="D588" s="3" t="s">
        <v>358</v>
      </c>
      <c r="E588" s="4" t="s">
        <v>6</v>
      </c>
      <c r="F588" s="5">
        <f t="shared" si="18"/>
        <v>0</v>
      </c>
      <c r="G588" s="5">
        <f t="shared" si="19"/>
        <v>420</v>
      </c>
      <c r="H588" s="8">
        <v>0</v>
      </c>
      <c r="I588" s="8">
        <v>300</v>
      </c>
      <c r="J588">
        <v>0</v>
      </c>
      <c r="K588">
        <v>0</v>
      </c>
      <c r="L588">
        <v>0</v>
      </c>
      <c r="M588">
        <v>0</v>
      </c>
      <c r="N588" s="9">
        <v>0</v>
      </c>
      <c r="O588" s="9">
        <v>120</v>
      </c>
    </row>
    <row r="589" spans="1:15" x14ac:dyDescent="0.35">
      <c r="A589" s="3" t="s">
        <v>2</v>
      </c>
      <c r="B589" s="3" t="s">
        <v>346</v>
      </c>
      <c r="C589" s="4" t="s">
        <v>9</v>
      </c>
      <c r="D589" s="3" t="s">
        <v>359</v>
      </c>
      <c r="E589" s="4" t="s">
        <v>13</v>
      </c>
      <c r="F589" s="5">
        <f t="shared" si="18"/>
        <v>120</v>
      </c>
      <c r="G589" s="5">
        <f t="shared" si="19"/>
        <v>0</v>
      </c>
      <c r="H589" s="8">
        <v>0</v>
      </c>
      <c r="I589" s="8">
        <v>0</v>
      </c>
      <c r="J589">
        <v>0</v>
      </c>
      <c r="K589">
        <v>0</v>
      </c>
      <c r="L589">
        <v>0</v>
      </c>
      <c r="M589">
        <v>0</v>
      </c>
      <c r="N589" s="9">
        <v>120</v>
      </c>
      <c r="O589" s="9">
        <v>0</v>
      </c>
    </row>
    <row r="590" spans="1:15" x14ac:dyDescent="0.35">
      <c r="A590" s="3" t="s">
        <v>2</v>
      </c>
      <c r="B590" s="3" t="s">
        <v>346</v>
      </c>
      <c r="C590" s="4" t="s">
        <v>9</v>
      </c>
      <c r="D590" s="3" t="s">
        <v>360</v>
      </c>
      <c r="E590" s="4" t="s">
        <v>8</v>
      </c>
      <c r="F590" s="5">
        <f t="shared" si="18"/>
        <v>500</v>
      </c>
      <c r="G590" s="5">
        <f t="shared" si="19"/>
        <v>0</v>
      </c>
      <c r="H590" s="8">
        <v>500</v>
      </c>
      <c r="I590" s="8">
        <v>0</v>
      </c>
      <c r="J590">
        <v>0</v>
      </c>
      <c r="K590">
        <v>0</v>
      </c>
      <c r="L590">
        <v>0</v>
      </c>
      <c r="M590">
        <v>0</v>
      </c>
      <c r="N590" s="9">
        <v>0</v>
      </c>
      <c r="O590" s="9">
        <v>0</v>
      </c>
    </row>
    <row r="591" spans="1:15" x14ac:dyDescent="0.35">
      <c r="A591" s="3" t="s">
        <v>2</v>
      </c>
      <c r="B591" s="3" t="s">
        <v>346</v>
      </c>
      <c r="C591" s="4" t="s">
        <v>9</v>
      </c>
      <c r="D591" s="3" t="s">
        <v>360</v>
      </c>
      <c r="E591" s="4" t="s">
        <v>6</v>
      </c>
      <c r="F591" s="5">
        <f t="shared" si="18"/>
        <v>240</v>
      </c>
      <c r="G591" s="5">
        <f t="shared" si="19"/>
        <v>0</v>
      </c>
      <c r="H591" s="8">
        <v>0</v>
      </c>
      <c r="I591" s="8">
        <v>0</v>
      </c>
      <c r="J591">
        <v>0</v>
      </c>
      <c r="K591">
        <v>0</v>
      </c>
      <c r="L591">
        <v>0</v>
      </c>
      <c r="M591">
        <v>0</v>
      </c>
      <c r="N591" s="9">
        <v>240</v>
      </c>
      <c r="O591" s="9">
        <v>0</v>
      </c>
    </row>
    <row r="592" spans="1:15" x14ac:dyDescent="0.35">
      <c r="A592" s="3" t="s">
        <v>2</v>
      </c>
      <c r="B592" s="3" t="s">
        <v>346</v>
      </c>
      <c r="C592" s="4" t="s">
        <v>9</v>
      </c>
      <c r="D592" s="3" t="s">
        <v>361</v>
      </c>
      <c r="E592" s="4" t="s">
        <v>6</v>
      </c>
      <c r="F592" s="5">
        <f t="shared" si="18"/>
        <v>0</v>
      </c>
      <c r="G592" s="5">
        <f t="shared" si="19"/>
        <v>400</v>
      </c>
      <c r="H592" s="8">
        <v>0</v>
      </c>
      <c r="I592" s="8">
        <v>0</v>
      </c>
      <c r="J592">
        <v>0</v>
      </c>
      <c r="K592">
        <v>0</v>
      </c>
      <c r="L592">
        <v>0</v>
      </c>
      <c r="M592">
        <v>0</v>
      </c>
      <c r="N592" s="9">
        <v>0</v>
      </c>
      <c r="O592" s="9">
        <v>400</v>
      </c>
    </row>
    <row r="593" spans="1:15" x14ac:dyDescent="0.35">
      <c r="A593" s="3" t="s">
        <v>2</v>
      </c>
      <c r="B593" s="3" t="s">
        <v>346</v>
      </c>
      <c r="C593" s="4" t="s">
        <v>9</v>
      </c>
      <c r="D593" s="3" t="s">
        <v>361</v>
      </c>
      <c r="E593" s="4" t="s">
        <v>13</v>
      </c>
      <c r="F593" s="5">
        <f t="shared" si="18"/>
        <v>500</v>
      </c>
      <c r="G593" s="5">
        <f t="shared" si="19"/>
        <v>0</v>
      </c>
      <c r="H593" s="8">
        <v>500</v>
      </c>
      <c r="I593" s="8">
        <v>0</v>
      </c>
      <c r="J593">
        <v>0</v>
      </c>
      <c r="K593">
        <v>0</v>
      </c>
      <c r="L593">
        <v>0</v>
      </c>
      <c r="M593">
        <v>0</v>
      </c>
      <c r="N593" s="9">
        <v>0</v>
      </c>
      <c r="O593" s="9">
        <v>0</v>
      </c>
    </row>
    <row r="594" spans="1:15" x14ac:dyDescent="0.35">
      <c r="A594" s="3" t="s">
        <v>2</v>
      </c>
      <c r="B594" s="3" t="s">
        <v>346</v>
      </c>
      <c r="C594" s="4" t="s">
        <v>9</v>
      </c>
      <c r="D594" s="3" t="s">
        <v>361</v>
      </c>
      <c r="E594" s="4" t="s">
        <v>14</v>
      </c>
      <c r="F594" s="5">
        <f t="shared" si="18"/>
        <v>0</v>
      </c>
      <c r="G594" s="5">
        <f t="shared" si="19"/>
        <v>300</v>
      </c>
      <c r="H594" s="8">
        <v>0</v>
      </c>
      <c r="I594" s="8">
        <v>300</v>
      </c>
      <c r="J594">
        <v>0</v>
      </c>
      <c r="K594">
        <v>0</v>
      </c>
      <c r="L594">
        <v>0</v>
      </c>
      <c r="M594">
        <v>0</v>
      </c>
      <c r="N594" s="9">
        <v>0</v>
      </c>
      <c r="O594" s="9">
        <v>0</v>
      </c>
    </row>
    <row r="595" spans="1:15" x14ac:dyDescent="0.35">
      <c r="A595" s="3" t="s">
        <v>2</v>
      </c>
      <c r="B595" s="3" t="s">
        <v>346</v>
      </c>
      <c r="C595" s="4" t="s">
        <v>9</v>
      </c>
      <c r="D595" s="3" t="s">
        <v>362</v>
      </c>
      <c r="E595" s="6" t="s">
        <v>11</v>
      </c>
      <c r="F595" s="5">
        <f t="shared" si="18"/>
        <v>619.5</v>
      </c>
      <c r="G595" s="5">
        <f t="shared" si="19"/>
        <v>0</v>
      </c>
      <c r="H595" s="8">
        <v>0</v>
      </c>
      <c r="I595" s="8">
        <v>0</v>
      </c>
      <c r="J595">
        <v>619.5</v>
      </c>
      <c r="K595">
        <v>0</v>
      </c>
      <c r="L595">
        <v>0</v>
      </c>
      <c r="M595">
        <v>0</v>
      </c>
      <c r="N595" s="9">
        <v>0</v>
      </c>
      <c r="O595" s="9">
        <v>0</v>
      </c>
    </row>
    <row r="596" spans="1:15" x14ac:dyDescent="0.35">
      <c r="A596" s="3" t="s">
        <v>2</v>
      </c>
      <c r="B596" s="3" t="s">
        <v>346</v>
      </c>
      <c r="C596" s="4" t="s">
        <v>9</v>
      </c>
      <c r="D596" s="3" t="s">
        <v>362</v>
      </c>
      <c r="E596" s="7" t="s">
        <v>47</v>
      </c>
      <c r="F596" s="5">
        <f t="shared" si="18"/>
        <v>1638</v>
      </c>
      <c r="G596" s="5">
        <f t="shared" si="19"/>
        <v>0</v>
      </c>
      <c r="H596" s="8">
        <v>0</v>
      </c>
      <c r="I596" s="8">
        <v>0</v>
      </c>
      <c r="J596">
        <v>1638</v>
      </c>
      <c r="K596">
        <v>0</v>
      </c>
      <c r="L596">
        <v>0</v>
      </c>
      <c r="M596">
        <v>0</v>
      </c>
      <c r="N596" s="9">
        <v>0</v>
      </c>
      <c r="O596" s="9">
        <v>0</v>
      </c>
    </row>
    <row r="597" spans="1:15" x14ac:dyDescent="0.35">
      <c r="A597" s="3" t="s">
        <v>2</v>
      </c>
      <c r="B597" s="3" t="s">
        <v>346</v>
      </c>
      <c r="C597" s="4" t="s">
        <v>9</v>
      </c>
      <c r="D597" s="3" t="s">
        <v>362</v>
      </c>
      <c r="E597" s="4" t="s">
        <v>8</v>
      </c>
      <c r="F597" s="5">
        <f t="shared" si="18"/>
        <v>1874.25</v>
      </c>
      <c r="G597" s="5">
        <f t="shared" si="19"/>
        <v>0</v>
      </c>
      <c r="H597" s="8">
        <v>0</v>
      </c>
      <c r="I597" s="8">
        <v>0</v>
      </c>
      <c r="J597">
        <v>1874.25</v>
      </c>
      <c r="K597">
        <v>0</v>
      </c>
      <c r="L597">
        <v>0</v>
      </c>
      <c r="M597">
        <v>0</v>
      </c>
      <c r="N597" s="9">
        <v>0</v>
      </c>
      <c r="O597" s="9">
        <v>0</v>
      </c>
    </row>
    <row r="598" spans="1:15" x14ac:dyDescent="0.35">
      <c r="A598" s="3" t="s">
        <v>2</v>
      </c>
      <c r="B598" s="3" t="s">
        <v>346</v>
      </c>
      <c r="C598" s="4" t="s">
        <v>9</v>
      </c>
      <c r="D598" s="3" t="s">
        <v>363</v>
      </c>
      <c r="E598" s="6" t="s">
        <v>11</v>
      </c>
      <c r="F598" s="5">
        <f t="shared" si="18"/>
        <v>5.4249999999999998</v>
      </c>
      <c r="G598" s="5">
        <f t="shared" si="19"/>
        <v>0</v>
      </c>
      <c r="H598" s="8">
        <v>5.4249999999999998</v>
      </c>
      <c r="I598" s="8">
        <v>0</v>
      </c>
      <c r="J598">
        <v>0</v>
      </c>
      <c r="K598">
        <v>0</v>
      </c>
      <c r="L598">
        <v>0</v>
      </c>
      <c r="M598">
        <v>0</v>
      </c>
      <c r="N598" s="9">
        <v>0</v>
      </c>
      <c r="O598" s="9">
        <v>0</v>
      </c>
    </row>
    <row r="599" spans="1:15" x14ac:dyDescent="0.35">
      <c r="A599" s="3" t="s">
        <v>2</v>
      </c>
      <c r="B599" s="3" t="s">
        <v>346</v>
      </c>
      <c r="C599" s="4" t="s">
        <v>9</v>
      </c>
      <c r="D599" s="3" t="s">
        <v>364</v>
      </c>
      <c r="E599" s="6" t="s">
        <v>11</v>
      </c>
      <c r="F599" s="5">
        <f t="shared" si="18"/>
        <v>225</v>
      </c>
      <c r="G599" s="5">
        <f t="shared" si="19"/>
        <v>0</v>
      </c>
      <c r="H599" s="8">
        <v>225</v>
      </c>
      <c r="I599" s="8">
        <v>0</v>
      </c>
      <c r="J599">
        <v>0</v>
      </c>
      <c r="K599">
        <v>0</v>
      </c>
      <c r="L599">
        <v>0</v>
      </c>
      <c r="M599">
        <v>0</v>
      </c>
      <c r="N599" s="9">
        <v>0</v>
      </c>
      <c r="O599" s="9">
        <v>0</v>
      </c>
    </row>
    <row r="600" spans="1:15" x14ac:dyDescent="0.35">
      <c r="A600" s="3" t="s">
        <v>2</v>
      </c>
      <c r="B600" s="3" t="s">
        <v>346</v>
      </c>
      <c r="C600" s="4" t="s">
        <v>9</v>
      </c>
      <c r="D600" s="3" t="s">
        <v>364</v>
      </c>
      <c r="E600" s="4" t="s">
        <v>8</v>
      </c>
      <c r="F600" s="5">
        <f t="shared" si="18"/>
        <v>300</v>
      </c>
      <c r="G600" s="5">
        <f t="shared" si="19"/>
        <v>840</v>
      </c>
      <c r="H600" s="8">
        <v>300</v>
      </c>
      <c r="I600" s="8">
        <v>0</v>
      </c>
      <c r="J600">
        <v>0</v>
      </c>
      <c r="K600">
        <v>840</v>
      </c>
      <c r="L600">
        <v>0</v>
      </c>
      <c r="M600">
        <v>0</v>
      </c>
      <c r="N600" s="9">
        <v>0</v>
      </c>
      <c r="O600" s="9">
        <v>0</v>
      </c>
    </row>
    <row r="601" spans="1:15" x14ac:dyDescent="0.35">
      <c r="A601" s="3" t="s">
        <v>2</v>
      </c>
      <c r="B601" s="3" t="s">
        <v>346</v>
      </c>
      <c r="C601" s="4" t="s">
        <v>9</v>
      </c>
      <c r="D601" s="3" t="s">
        <v>364</v>
      </c>
      <c r="E601" s="4" t="s">
        <v>12</v>
      </c>
      <c r="F601" s="5">
        <f t="shared" si="18"/>
        <v>570</v>
      </c>
      <c r="G601" s="5">
        <f t="shared" si="19"/>
        <v>0</v>
      </c>
      <c r="H601" s="8">
        <v>570</v>
      </c>
      <c r="I601" s="8">
        <v>0</v>
      </c>
      <c r="J601">
        <v>0</v>
      </c>
      <c r="K601">
        <v>0</v>
      </c>
      <c r="L601">
        <v>0</v>
      </c>
      <c r="M601">
        <v>0</v>
      </c>
      <c r="N601" s="9">
        <v>0</v>
      </c>
      <c r="O601" s="9">
        <v>0</v>
      </c>
    </row>
    <row r="602" spans="1:15" x14ac:dyDescent="0.35">
      <c r="A602" s="3" t="s">
        <v>2</v>
      </c>
      <c r="B602" s="3" t="s">
        <v>346</v>
      </c>
      <c r="C602" s="4" t="s">
        <v>9</v>
      </c>
      <c r="D602" s="3" t="s">
        <v>364</v>
      </c>
      <c r="E602" s="4" t="s">
        <v>13</v>
      </c>
      <c r="F602" s="5">
        <f t="shared" si="18"/>
        <v>440</v>
      </c>
      <c r="G602" s="5">
        <f t="shared" si="19"/>
        <v>0</v>
      </c>
      <c r="H602" s="8">
        <v>440</v>
      </c>
      <c r="I602" s="8">
        <v>0</v>
      </c>
      <c r="J602">
        <v>0</v>
      </c>
      <c r="K602">
        <v>0</v>
      </c>
      <c r="L602">
        <v>0</v>
      </c>
      <c r="M602">
        <v>0</v>
      </c>
      <c r="N602" s="9">
        <v>0</v>
      </c>
      <c r="O602" s="9">
        <v>0</v>
      </c>
    </row>
    <row r="603" spans="1:15" x14ac:dyDescent="0.35">
      <c r="A603" s="3" t="s">
        <v>2</v>
      </c>
      <c r="B603" s="3" t="s">
        <v>346</v>
      </c>
      <c r="C603" s="4" t="s">
        <v>9</v>
      </c>
      <c r="D603" s="3" t="s">
        <v>364</v>
      </c>
      <c r="E603" s="4" t="s">
        <v>14</v>
      </c>
      <c r="F603" s="5">
        <f t="shared" si="18"/>
        <v>480</v>
      </c>
      <c r="G603" s="5">
        <f t="shared" si="19"/>
        <v>0</v>
      </c>
      <c r="H603" s="8">
        <v>480</v>
      </c>
      <c r="I603" s="8">
        <v>0</v>
      </c>
      <c r="J603">
        <v>0</v>
      </c>
      <c r="K603">
        <v>0</v>
      </c>
      <c r="L603">
        <v>0</v>
      </c>
      <c r="M603">
        <v>0</v>
      </c>
      <c r="N603" s="9">
        <v>0</v>
      </c>
      <c r="O603" s="9">
        <v>0</v>
      </c>
    </row>
    <row r="604" spans="1:15" x14ac:dyDescent="0.35">
      <c r="A604" s="3" t="s">
        <v>2</v>
      </c>
      <c r="B604" s="3" t="s">
        <v>346</v>
      </c>
      <c r="C604" s="4" t="s">
        <v>9</v>
      </c>
      <c r="D604" s="3" t="s">
        <v>365</v>
      </c>
      <c r="E604" s="7" t="s">
        <v>47</v>
      </c>
      <c r="F604" s="5">
        <f t="shared" si="18"/>
        <v>825</v>
      </c>
      <c r="G604" s="5">
        <f t="shared" si="19"/>
        <v>0</v>
      </c>
      <c r="H604" s="8">
        <v>0</v>
      </c>
      <c r="I604" s="8">
        <v>0</v>
      </c>
      <c r="J604">
        <v>0</v>
      </c>
      <c r="K604">
        <v>0</v>
      </c>
      <c r="L604">
        <v>0</v>
      </c>
      <c r="M604">
        <v>0</v>
      </c>
      <c r="N604" s="9">
        <v>825</v>
      </c>
      <c r="O604" s="9">
        <v>0</v>
      </c>
    </row>
    <row r="605" spans="1:15" x14ac:dyDescent="0.35">
      <c r="A605" s="3" t="s">
        <v>2</v>
      </c>
      <c r="B605" s="3" t="s">
        <v>346</v>
      </c>
      <c r="C605" s="4" t="s">
        <v>9</v>
      </c>
      <c r="D605" s="3" t="s">
        <v>365</v>
      </c>
      <c r="E605" s="4" t="s">
        <v>12</v>
      </c>
      <c r="F605" s="5">
        <f t="shared" si="18"/>
        <v>0</v>
      </c>
      <c r="G605" s="5">
        <f t="shared" si="19"/>
        <v>1107.5</v>
      </c>
      <c r="H605" s="8">
        <v>0</v>
      </c>
      <c r="I605" s="8">
        <v>687.5</v>
      </c>
      <c r="J605">
        <v>0</v>
      </c>
      <c r="K605">
        <v>420</v>
      </c>
      <c r="L605">
        <v>0</v>
      </c>
      <c r="M605">
        <v>0</v>
      </c>
      <c r="N605" s="9">
        <v>0</v>
      </c>
      <c r="O605" s="9">
        <v>0</v>
      </c>
    </row>
    <row r="606" spans="1:15" x14ac:dyDescent="0.35">
      <c r="A606" s="3" t="s">
        <v>2</v>
      </c>
      <c r="B606" s="3" t="s">
        <v>346</v>
      </c>
      <c r="C606" s="4" t="s">
        <v>9</v>
      </c>
      <c r="D606" s="3" t="s">
        <v>366</v>
      </c>
      <c r="E606" s="4" t="s">
        <v>8</v>
      </c>
      <c r="F606" s="5">
        <f t="shared" si="18"/>
        <v>84</v>
      </c>
      <c r="G606" s="5">
        <f t="shared" si="19"/>
        <v>0</v>
      </c>
      <c r="H606" s="8">
        <v>0</v>
      </c>
      <c r="I606" s="8">
        <v>0</v>
      </c>
      <c r="J606">
        <v>84</v>
      </c>
      <c r="K606">
        <v>0</v>
      </c>
      <c r="L606">
        <v>0</v>
      </c>
      <c r="M606">
        <v>0</v>
      </c>
      <c r="N606" s="9">
        <v>0</v>
      </c>
      <c r="O606" s="9">
        <v>0</v>
      </c>
    </row>
    <row r="607" spans="1:15" x14ac:dyDescent="0.35">
      <c r="A607" s="3" t="s">
        <v>2</v>
      </c>
      <c r="B607" s="3" t="s">
        <v>346</v>
      </c>
      <c r="C607" s="4" t="s">
        <v>9</v>
      </c>
      <c r="D607" s="3" t="s">
        <v>367</v>
      </c>
      <c r="E607" s="4" t="s">
        <v>8</v>
      </c>
      <c r="F607" s="5">
        <f t="shared" si="18"/>
        <v>0</v>
      </c>
      <c r="G607" s="5">
        <f t="shared" si="19"/>
        <v>244.8</v>
      </c>
      <c r="H607" s="8">
        <v>0</v>
      </c>
      <c r="I607" s="8">
        <v>0</v>
      </c>
      <c r="J607">
        <v>0</v>
      </c>
      <c r="K607">
        <v>0</v>
      </c>
      <c r="L607">
        <v>0</v>
      </c>
      <c r="M607">
        <v>244.8</v>
      </c>
      <c r="N607" s="9">
        <v>0</v>
      </c>
      <c r="O607" s="9">
        <v>0</v>
      </c>
    </row>
    <row r="608" spans="1:15" x14ac:dyDescent="0.35">
      <c r="A608" s="3" t="s">
        <v>2</v>
      </c>
      <c r="B608" s="3" t="s">
        <v>346</v>
      </c>
      <c r="C608" s="4" t="s">
        <v>9</v>
      </c>
      <c r="D608" s="3" t="s">
        <v>367</v>
      </c>
      <c r="E608" s="4" t="s">
        <v>6</v>
      </c>
      <c r="F608" s="5">
        <f t="shared" si="18"/>
        <v>0</v>
      </c>
      <c r="G608" s="5">
        <f t="shared" si="19"/>
        <v>183.6</v>
      </c>
      <c r="H608" s="8">
        <v>0</v>
      </c>
      <c r="I608" s="8">
        <v>0</v>
      </c>
      <c r="J608">
        <v>0</v>
      </c>
      <c r="K608">
        <v>0</v>
      </c>
      <c r="L608">
        <v>0</v>
      </c>
      <c r="M608">
        <v>183.6</v>
      </c>
      <c r="N608" s="9">
        <v>0</v>
      </c>
      <c r="O608" s="9">
        <v>0</v>
      </c>
    </row>
    <row r="609" spans="1:15" x14ac:dyDescent="0.35">
      <c r="A609" s="3" t="s">
        <v>2</v>
      </c>
      <c r="B609" s="3" t="s">
        <v>346</v>
      </c>
      <c r="C609" s="4" t="s">
        <v>9</v>
      </c>
      <c r="D609" s="3" t="s">
        <v>367</v>
      </c>
      <c r="E609" s="4" t="s">
        <v>13</v>
      </c>
      <c r="F609" s="5">
        <f t="shared" si="18"/>
        <v>0</v>
      </c>
      <c r="G609" s="5">
        <f t="shared" si="19"/>
        <v>408</v>
      </c>
      <c r="H609" s="8">
        <v>0</v>
      </c>
      <c r="I609" s="8">
        <v>0</v>
      </c>
      <c r="J609">
        <v>0</v>
      </c>
      <c r="K609">
        <v>0</v>
      </c>
      <c r="L609">
        <v>0</v>
      </c>
      <c r="M609">
        <v>408</v>
      </c>
      <c r="N609" s="9">
        <v>0</v>
      </c>
      <c r="O609" s="9">
        <v>0</v>
      </c>
    </row>
    <row r="610" spans="1:15" x14ac:dyDescent="0.35">
      <c r="A610" s="3" t="s">
        <v>2</v>
      </c>
      <c r="B610" s="3" t="s">
        <v>346</v>
      </c>
      <c r="C610" s="4" t="s">
        <v>9</v>
      </c>
      <c r="D610" s="3" t="s">
        <v>368</v>
      </c>
      <c r="E610" s="4" t="s">
        <v>6</v>
      </c>
      <c r="F610" s="5">
        <f t="shared" si="18"/>
        <v>0</v>
      </c>
      <c r="G610" s="5">
        <f t="shared" si="19"/>
        <v>300</v>
      </c>
      <c r="H610" s="8">
        <v>0</v>
      </c>
      <c r="I610" s="8">
        <v>300</v>
      </c>
      <c r="J610">
        <v>0</v>
      </c>
      <c r="K610">
        <v>0</v>
      </c>
      <c r="L610">
        <v>0</v>
      </c>
      <c r="M610">
        <v>0</v>
      </c>
      <c r="N610" s="9">
        <v>0</v>
      </c>
      <c r="O610" s="9">
        <v>0</v>
      </c>
    </row>
    <row r="611" spans="1:15" x14ac:dyDescent="0.35">
      <c r="A611" s="3" t="s">
        <v>2</v>
      </c>
      <c r="B611" s="3" t="s">
        <v>346</v>
      </c>
      <c r="C611" s="4" t="s">
        <v>9</v>
      </c>
      <c r="D611" s="3" t="s">
        <v>369</v>
      </c>
      <c r="E611" s="6" t="s">
        <v>11</v>
      </c>
      <c r="F611" s="5">
        <f t="shared" si="18"/>
        <v>2446.8000000000002</v>
      </c>
      <c r="G611" s="5">
        <f t="shared" si="19"/>
        <v>0</v>
      </c>
      <c r="H611" s="8">
        <v>0</v>
      </c>
      <c r="I611" s="8">
        <v>0</v>
      </c>
      <c r="J611">
        <v>1486.8</v>
      </c>
      <c r="K611">
        <v>0</v>
      </c>
      <c r="L611">
        <v>0</v>
      </c>
      <c r="M611">
        <v>0</v>
      </c>
      <c r="N611" s="9">
        <v>960</v>
      </c>
      <c r="O611" s="9">
        <v>0</v>
      </c>
    </row>
    <row r="612" spans="1:15" x14ac:dyDescent="0.35">
      <c r="A612" s="3" t="s">
        <v>2</v>
      </c>
      <c r="B612" s="3" t="s">
        <v>346</v>
      </c>
      <c r="C612" s="4" t="s">
        <v>9</v>
      </c>
      <c r="D612" s="3" t="s">
        <v>369</v>
      </c>
      <c r="E612" s="7" t="s">
        <v>47</v>
      </c>
      <c r="F612" s="5">
        <f t="shared" si="18"/>
        <v>5048.5</v>
      </c>
      <c r="G612" s="5">
        <f t="shared" si="19"/>
        <v>0</v>
      </c>
      <c r="H612" s="8">
        <v>0</v>
      </c>
      <c r="I612" s="8">
        <v>0</v>
      </c>
      <c r="J612">
        <v>2068.5</v>
      </c>
      <c r="K612">
        <v>0</v>
      </c>
      <c r="L612">
        <v>1530</v>
      </c>
      <c r="M612">
        <v>0</v>
      </c>
      <c r="N612" s="9">
        <v>1450</v>
      </c>
      <c r="O612" s="9">
        <v>0</v>
      </c>
    </row>
    <row r="613" spans="1:15" x14ac:dyDescent="0.35">
      <c r="A613" s="3" t="s">
        <v>2</v>
      </c>
      <c r="B613" s="3" t="s">
        <v>346</v>
      </c>
      <c r="C613" s="4" t="s">
        <v>9</v>
      </c>
      <c r="D613" s="3" t="s">
        <v>369</v>
      </c>
      <c r="E613" s="4" t="s">
        <v>8</v>
      </c>
      <c r="F613" s="5">
        <f t="shared" si="18"/>
        <v>4836.7299999999996</v>
      </c>
      <c r="G613" s="5">
        <f t="shared" si="19"/>
        <v>0</v>
      </c>
      <c r="H613" s="8">
        <v>0</v>
      </c>
      <c r="I613" s="8">
        <v>0</v>
      </c>
      <c r="J613">
        <v>3048.15</v>
      </c>
      <c r="K613">
        <v>0</v>
      </c>
      <c r="L613">
        <v>998.58</v>
      </c>
      <c r="M613">
        <v>0</v>
      </c>
      <c r="N613" s="9">
        <v>790</v>
      </c>
      <c r="O613" s="9">
        <v>0</v>
      </c>
    </row>
    <row r="614" spans="1:15" x14ac:dyDescent="0.35">
      <c r="A614" s="3" t="s">
        <v>2</v>
      </c>
      <c r="B614" s="3" t="s">
        <v>346</v>
      </c>
      <c r="C614" s="4" t="s">
        <v>9</v>
      </c>
      <c r="D614" s="3" t="s">
        <v>369</v>
      </c>
      <c r="E614" s="4" t="s">
        <v>6</v>
      </c>
      <c r="F614" s="5">
        <f t="shared" si="18"/>
        <v>3740.4</v>
      </c>
      <c r="G614" s="5">
        <f t="shared" si="19"/>
        <v>0</v>
      </c>
      <c r="H614" s="8">
        <v>0</v>
      </c>
      <c r="I614" s="8">
        <v>0</v>
      </c>
      <c r="J614">
        <v>2041.2</v>
      </c>
      <c r="K614">
        <v>0</v>
      </c>
      <c r="L614">
        <v>979.2</v>
      </c>
      <c r="M614">
        <v>0</v>
      </c>
      <c r="N614" s="9">
        <v>720</v>
      </c>
      <c r="O614" s="9">
        <v>0</v>
      </c>
    </row>
    <row r="615" spans="1:15" x14ac:dyDescent="0.35">
      <c r="A615" s="3" t="s">
        <v>2</v>
      </c>
      <c r="B615" s="3" t="s">
        <v>346</v>
      </c>
      <c r="C615" s="4" t="s">
        <v>9</v>
      </c>
      <c r="D615" s="3" t="s">
        <v>369</v>
      </c>
      <c r="E615" s="4" t="s">
        <v>12</v>
      </c>
      <c r="F615" s="5">
        <f t="shared" si="18"/>
        <v>3976.8</v>
      </c>
      <c r="G615" s="5">
        <f t="shared" si="19"/>
        <v>0</v>
      </c>
      <c r="H615" s="8">
        <v>0</v>
      </c>
      <c r="I615" s="8">
        <v>0</v>
      </c>
      <c r="J615">
        <v>1579.2</v>
      </c>
      <c r="K615">
        <v>0</v>
      </c>
      <c r="L615">
        <v>1917.6</v>
      </c>
      <c r="M615">
        <v>0</v>
      </c>
      <c r="N615" s="9">
        <v>480</v>
      </c>
      <c r="O615" s="9">
        <v>0</v>
      </c>
    </row>
    <row r="616" spans="1:15" x14ac:dyDescent="0.35">
      <c r="A616" s="3" t="s">
        <v>2</v>
      </c>
      <c r="B616" s="3" t="s">
        <v>346</v>
      </c>
      <c r="C616" s="4" t="s">
        <v>9</v>
      </c>
      <c r="D616" s="3" t="s">
        <v>369</v>
      </c>
      <c r="E616" s="4" t="s">
        <v>13</v>
      </c>
      <c r="F616" s="5">
        <f t="shared" si="18"/>
        <v>2330.0500000000002</v>
      </c>
      <c r="G616" s="5">
        <f t="shared" si="19"/>
        <v>0</v>
      </c>
      <c r="H616" s="8">
        <v>0</v>
      </c>
      <c r="I616" s="8">
        <v>0</v>
      </c>
      <c r="J616">
        <v>1517.25</v>
      </c>
      <c r="K616">
        <v>0</v>
      </c>
      <c r="L616">
        <v>652.79999999999995</v>
      </c>
      <c r="M616">
        <v>0</v>
      </c>
      <c r="N616" s="9">
        <v>160</v>
      </c>
      <c r="O616" s="9">
        <v>0</v>
      </c>
    </row>
    <row r="617" spans="1:15" x14ac:dyDescent="0.35">
      <c r="A617" s="3" t="s">
        <v>2</v>
      </c>
      <c r="B617" s="3" t="s">
        <v>346</v>
      </c>
      <c r="C617" s="4" t="s">
        <v>9</v>
      </c>
      <c r="D617" s="3" t="s">
        <v>369</v>
      </c>
      <c r="E617" s="4" t="s">
        <v>14</v>
      </c>
      <c r="F617" s="5">
        <f t="shared" si="18"/>
        <v>13029.9</v>
      </c>
      <c r="G617" s="5">
        <f t="shared" si="19"/>
        <v>0</v>
      </c>
      <c r="H617" s="8">
        <v>0</v>
      </c>
      <c r="I617" s="8">
        <v>0</v>
      </c>
      <c r="J617">
        <v>5355</v>
      </c>
      <c r="K617">
        <v>0</v>
      </c>
      <c r="L617">
        <v>4074.9</v>
      </c>
      <c r="M617">
        <v>0</v>
      </c>
      <c r="N617" s="9">
        <v>3600</v>
      </c>
      <c r="O617" s="9">
        <v>0</v>
      </c>
    </row>
    <row r="618" spans="1:15" x14ac:dyDescent="0.35">
      <c r="A618" s="3" t="s">
        <v>2</v>
      </c>
      <c r="B618" s="3" t="s">
        <v>346</v>
      </c>
      <c r="C618" s="4" t="s">
        <v>9</v>
      </c>
      <c r="D618" s="3" t="s">
        <v>370</v>
      </c>
      <c r="E618" s="4" t="s">
        <v>14</v>
      </c>
      <c r="F618" s="5">
        <f t="shared" si="18"/>
        <v>1872.75</v>
      </c>
      <c r="G618" s="5">
        <f t="shared" si="19"/>
        <v>150</v>
      </c>
      <c r="H618" s="8">
        <v>1031.25</v>
      </c>
      <c r="I618" s="8">
        <v>150</v>
      </c>
      <c r="J618">
        <v>0</v>
      </c>
      <c r="K618">
        <v>0</v>
      </c>
      <c r="L618">
        <v>841.5</v>
      </c>
      <c r="M618">
        <v>0</v>
      </c>
      <c r="N618" s="9">
        <v>0</v>
      </c>
      <c r="O618" s="9">
        <v>0</v>
      </c>
    </row>
    <row r="619" spans="1:15" x14ac:dyDescent="0.35">
      <c r="A619" s="3" t="s">
        <v>2</v>
      </c>
      <c r="B619" s="3" t="s">
        <v>346</v>
      </c>
      <c r="C619" s="4" t="s">
        <v>9</v>
      </c>
      <c r="D619" s="3" t="s">
        <v>371</v>
      </c>
      <c r="E619" s="7" t="s">
        <v>47</v>
      </c>
      <c r="F619" s="5">
        <f t="shared" si="18"/>
        <v>67.2</v>
      </c>
      <c r="G619" s="5">
        <f t="shared" si="19"/>
        <v>0</v>
      </c>
      <c r="H619" s="8">
        <v>0</v>
      </c>
      <c r="I619" s="8">
        <v>0</v>
      </c>
      <c r="J619">
        <v>67.2</v>
      </c>
      <c r="K619">
        <v>0</v>
      </c>
      <c r="L619">
        <v>0</v>
      </c>
      <c r="M619">
        <v>0</v>
      </c>
      <c r="N619" s="9">
        <v>0</v>
      </c>
      <c r="O619" s="9">
        <v>0</v>
      </c>
    </row>
    <row r="620" spans="1:15" x14ac:dyDescent="0.35">
      <c r="A620" s="3" t="s">
        <v>2</v>
      </c>
      <c r="B620" s="3" t="s">
        <v>346</v>
      </c>
      <c r="C620" s="4" t="s">
        <v>9</v>
      </c>
      <c r="D620" s="3" t="s">
        <v>372</v>
      </c>
      <c r="E620" s="4" t="s">
        <v>13</v>
      </c>
      <c r="F620" s="5">
        <f t="shared" si="18"/>
        <v>0</v>
      </c>
      <c r="G620" s="5">
        <f t="shared" si="19"/>
        <v>408</v>
      </c>
      <c r="H620" s="8">
        <v>0</v>
      </c>
      <c r="I620" s="8">
        <v>0</v>
      </c>
      <c r="J620">
        <v>0</v>
      </c>
      <c r="K620">
        <v>0</v>
      </c>
      <c r="L620">
        <v>0</v>
      </c>
      <c r="M620">
        <v>408</v>
      </c>
      <c r="N620" s="9">
        <v>0</v>
      </c>
      <c r="O620" s="9">
        <v>0</v>
      </c>
    </row>
    <row r="621" spans="1:15" x14ac:dyDescent="0.35">
      <c r="A621" s="3" t="s">
        <v>2</v>
      </c>
      <c r="B621" s="3" t="s">
        <v>346</v>
      </c>
      <c r="C621" s="4" t="s">
        <v>9</v>
      </c>
      <c r="D621" s="3" t="s">
        <v>373</v>
      </c>
      <c r="E621" s="6" t="s">
        <v>11</v>
      </c>
      <c r="F621" s="5">
        <f t="shared" si="18"/>
        <v>3565.8</v>
      </c>
      <c r="G621" s="5">
        <f t="shared" si="19"/>
        <v>0</v>
      </c>
      <c r="H621" s="8">
        <v>0</v>
      </c>
      <c r="I621" s="8">
        <v>0</v>
      </c>
      <c r="J621">
        <v>3565.8</v>
      </c>
      <c r="K621">
        <v>0</v>
      </c>
      <c r="L621">
        <v>0</v>
      </c>
      <c r="M621">
        <v>0</v>
      </c>
      <c r="N621" s="9">
        <v>0</v>
      </c>
      <c r="O621" s="9">
        <v>0</v>
      </c>
    </row>
    <row r="622" spans="1:15" x14ac:dyDescent="0.35">
      <c r="A622" s="3" t="s">
        <v>2</v>
      </c>
      <c r="B622" s="3" t="s">
        <v>346</v>
      </c>
      <c r="C622" s="4" t="s">
        <v>9</v>
      </c>
      <c r="D622" s="3" t="s">
        <v>373</v>
      </c>
      <c r="E622" s="7" t="s">
        <v>47</v>
      </c>
      <c r="F622" s="5">
        <f t="shared" si="18"/>
        <v>3381</v>
      </c>
      <c r="G622" s="5">
        <f t="shared" si="19"/>
        <v>0</v>
      </c>
      <c r="H622" s="8">
        <v>0</v>
      </c>
      <c r="I622" s="8">
        <v>0</v>
      </c>
      <c r="J622">
        <v>3381</v>
      </c>
      <c r="K622">
        <v>0</v>
      </c>
      <c r="L622">
        <v>0</v>
      </c>
      <c r="M622">
        <v>0</v>
      </c>
      <c r="N622" s="9">
        <v>0</v>
      </c>
      <c r="O622" s="9">
        <v>0</v>
      </c>
    </row>
    <row r="623" spans="1:15" x14ac:dyDescent="0.35">
      <c r="A623" s="3" t="s">
        <v>2</v>
      </c>
      <c r="B623" s="3" t="s">
        <v>346</v>
      </c>
      <c r="C623" s="4" t="s">
        <v>9</v>
      </c>
      <c r="D623" s="3" t="s">
        <v>373</v>
      </c>
      <c r="E623" s="4" t="s">
        <v>8</v>
      </c>
      <c r="F623" s="5">
        <f t="shared" si="18"/>
        <v>4298</v>
      </c>
      <c r="G623" s="5">
        <f t="shared" si="19"/>
        <v>0</v>
      </c>
      <c r="H623" s="8">
        <v>50</v>
      </c>
      <c r="I623" s="8">
        <v>0</v>
      </c>
      <c r="J623">
        <v>4095</v>
      </c>
      <c r="K623">
        <v>0</v>
      </c>
      <c r="L623">
        <v>153</v>
      </c>
      <c r="M623">
        <v>0</v>
      </c>
      <c r="N623" s="9">
        <v>0</v>
      </c>
      <c r="O623" s="9">
        <v>0</v>
      </c>
    </row>
    <row r="624" spans="1:15" x14ac:dyDescent="0.35">
      <c r="A624" s="3" t="s">
        <v>2</v>
      </c>
      <c r="B624" s="3" t="s">
        <v>346</v>
      </c>
      <c r="C624" s="4" t="s">
        <v>9</v>
      </c>
      <c r="D624" s="3" t="s">
        <v>373</v>
      </c>
      <c r="E624" s="4" t="s">
        <v>6</v>
      </c>
      <c r="F624" s="5">
        <f t="shared" si="18"/>
        <v>3429</v>
      </c>
      <c r="G624" s="5">
        <f t="shared" si="19"/>
        <v>0</v>
      </c>
      <c r="H624" s="8">
        <v>0</v>
      </c>
      <c r="I624" s="8">
        <v>0</v>
      </c>
      <c r="J624">
        <v>2016</v>
      </c>
      <c r="K624">
        <v>0</v>
      </c>
      <c r="L624">
        <v>1173</v>
      </c>
      <c r="M624">
        <v>0</v>
      </c>
      <c r="N624" s="9">
        <v>240</v>
      </c>
      <c r="O624" s="9">
        <v>0</v>
      </c>
    </row>
    <row r="625" spans="1:15" x14ac:dyDescent="0.35">
      <c r="A625" s="3" t="s">
        <v>2</v>
      </c>
      <c r="B625" s="3" t="s">
        <v>346</v>
      </c>
      <c r="C625" s="4" t="s">
        <v>9</v>
      </c>
      <c r="D625" s="3" t="s">
        <v>373</v>
      </c>
      <c r="E625" s="4" t="s">
        <v>12</v>
      </c>
      <c r="F625" s="5">
        <f t="shared" si="18"/>
        <v>1693.2</v>
      </c>
      <c r="G625" s="5">
        <f t="shared" si="19"/>
        <v>0</v>
      </c>
      <c r="H625" s="8">
        <v>0</v>
      </c>
      <c r="I625" s="8">
        <v>0</v>
      </c>
      <c r="J625">
        <v>1071</v>
      </c>
      <c r="K625">
        <v>0</v>
      </c>
      <c r="L625">
        <v>622.20000000000005</v>
      </c>
      <c r="M625">
        <v>0</v>
      </c>
      <c r="N625" s="9">
        <v>0</v>
      </c>
      <c r="O625" s="9">
        <v>0</v>
      </c>
    </row>
    <row r="626" spans="1:15" x14ac:dyDescent="0.35">
      <c r="A626" s="3" t="s">
        <v>2</v>
      </c>
      <c r="B626" s="3" t="s">
        <v>346</v>
      </c>
      <c r="C626" s="4" t="s">
        <v>9</v>
      </c>
      <c r="D626" s="3" t="s">
        <v>373</v>
      </c>
      <c r="E626" s="4" t="s">
        <v>13</v>
      </c>
      <c r="F626" s="5">
        <f t="shared" si="18"/>
        <v>2347.1999999999998</v>
      </c>
      <c r="G626" s="5">
        <f t="shared" si="19"/>
        <v>630</v>
      </c>
      <c r="H626" s="8">
        <v>0</v>
      </c>
      <c r="I626" s="8">
        <v>0</v>
      </c>
      <c r="J626">
        <v>756</v>
      </c>
      <c r="K626">
        <v>630</v>
      </c>
      <c r="L626">
        <v>1591.2</v>
      </c>
      <c r="M626">
        <v>0</v>
      </c>
      <c r="N626" s="9">
        <v>0</v>
      </c>
      <c r="O626" s="9">
        <v>0</v>
      </c>
    </row>
    <row r="627" spans="1:15" x14ac:dyDescent="0.35">
      <c r="A627" s="3" t="s">
        <v>2</v>
      </c>
      <c r="B627" s="3" t="s">
        <v>346</v>
      </c>
      <c r="C627" s="4" t="s">
        <v>9</v>
      </c>
      <c r="D627" s="3" t="s">
        <v>373</v>
      </c>
      <c r="E627" s="4" t="s">
        <v>14</v>
      </c>
      <c r="F627" s="5">
        <f t="shared" si="18"/>
        <v>3746.3999999999996</v>
      </c>
      <c r="G627" s="5">
        <f t="shared" si="19"/>
        <v>122.4</v>
      </c>
      <c r="H627" s="8">
        <v>0</v>
      </c>
      <c r="I627" s="8">
        <v>0</v>
      </c>
      <c r="J627">
        <v>1033.2</v>
      </c>
      <c r="K627">
        <v>0</v>
      </c>
      <c r="L627">
        <v>2713.2</v>
      </c>
      <c r="M627">
        <v>122.4</v>
      </c>
      <c r="N627" s="9">
        <v>0</v>
      </c>
      <c r="O627" s="9">
        <v>0</v>
      </c>
    </row>
    <row r="628" spans="1:15" x14ac:dyDescent="0.35">
      <c r="A628" s="3" t="s">
        <v>2</v>
      </c>
      <c r="B628" s="3" t="s">
        <v>346</v>
      </c>
      <c r="C628" s="4" t="s">
        <v>9</v>
      </c>
      <c r="D628" s="3" t="s">
        <v>374</v>
      </c>
      <c r="E628" s="4" t="s">
        <v>13</v>
      </c>
      <c r="F628" s="5">
        <f t="shared" si="18"/>
        <v>0</v>
      </c>
      <c r="G628" s="5">
        <f t="shared" si="19"/>
        <v>300</v>
      </c>
      <c r="H628" s="8">
        <v>0</v>
      </c>
      <c r="I628" s="8">
        <v>300</v>
      </c>
      <c r="J628">
        <v>0</v>
      </c>
      <c r="K628">
        <v>0</v>
      </c>
      <c r="L628">
        <v>0</v>
      </c>
      <c r="M628">
        <v>0</v>
      </c>
      <c r="N628" s="9">
        <v>0</v>
      </c>
      <c r="O628" s="9">
        <v>0</v>
      </c>
    </row>
    <row r="629" spans="1:15" x14ac:dyDescent="0.35">
      <c r="A629" s="3" t="s">
        <v>2</v>
      </c>
      <c r="B629" s="3" t="s">
        <v>346</v>
      </c>
      <c r="C629" s="4" t="s">
        <v>9</v>
      </c>
      <c r="D629" s="3" t="s">
        <v>375</v>
      </c>
      <c r="E629" s="4" t="s">
        <v>12</v>
      </c>
      <c r="F629" s="5">
        <f t="shared" si="18"/>
        <v>866.25</v>
      </c>
      <c r="G629" s="5">
        <f t="shared" si="19"/>
        <v>0</v>
      </c>
      <c r="H629" s="8">
        <v>0</v>
      </c>
      <c r="I629" s="8">
        <v>0</v>
      </c>
      <c r="J629">
        <v>866.25</v>
      </c>
      <c r="K629">
        <v>0</v>
      </c>
      <c r="L629">
        <v>0</v>
      </c>
      <c r="M629">
        <v>0</v>
      </c>
      <c r="N629" s="9">
        <v>0</v>
      </c>
      <c r="O629" s="9">
        <v>0</v>
      </c>
    </row>
    <row r="630" spans="1:15" x14ac:dyDescent="0.35">
      <c r="A630" s="3" t="s">
        <v>2</v>
      </c>
      <c r="B630" s="3" t="s">
        <v>346</v>
      </c>
      <c r="C630" s="4" t="s">
        <v>9</v>
      </c>
      <c r="D630" s="3" t="s">
        <v>376</v>
      </c>
      <c r="E630" s="4" t="s">
        <v>14</v>
      </c>
      <c r="F630" s="5">
        <f t="shared" si="18"/>
        <v>293.76</v>
      </c>
      <c r="G630" s="5">
        <f t="shared" si="19"/>
        <v>0</v>
      </c>
      <c r="H630" s="8">
        <v>0</v>
      </c>
      <c r="I630" s="8">
        <v>0</v>
      </c>
      <c r="J630">
        <v>0</v>
      </c>
      <c r="K630">
        <v>0</v>
      </c>
      <c r="L630">
        <v>293.76</v>
      </c>
      <c r="M630">
        <v>0</v>
      </c>
      <c r="N630" s="9">
        <v>0</v>
      </c>
      <c r="O630" s="9">
        <v>0</v>
      </c>
    </row>
    <row r="631" spans="1:15" x14ac:dyDescent="0.35">
      <c r="A631" s="3" t="s">
        <v>2</v>
      </c>
      <c r="B631" s="3" t="s">
        <v>346</v>
      </c>
      <c r="C631" s="4" t="s">
        <v>9</v>
      </c>
      <c r="D631" s="3" t="s">
        <v>377</v>
      </c>
      <c r="E631" s="4" t="s">
        <v>8</v>
      </c>
      <c r="F631" s="5">
        <f t="shared" si="18"/>
        <v>0</v>
      </c>
      <c r="G631" s="5">
        <f t="shared" si="19"/>
        <v>408</v>
      </c>
      <c r="H631" s="8">
        <v>0</v>
      </c>
      <c r="I631" s="8">
        <v>0</v>
      </c>
      <c r="J631">
        <v>0</v>
      </c>
      <c r="K631">
        <v>0</v>
      </c>
      <c r="L631">
        <v>0</v>
      </c>
      <c r="M631">
        <v>408</v>
      </c>
      <c r="N631" s="9">
        <v>0</v>
      </c>
      <c r="O631" s="9">
        <v>0</v>
      </c>
    </row>
    <row r="632" spans="1:15" x14ac:dyDescent="0.35">
      <c r="A632" s="3" t="s">
        <v>2</v>
      </c>
      <c r="B632" s="3" t="s">
        <v>346</v>
      </c>
      <c r="C632" s="4" t="s">
        <v>9</v>
      </c>
      <c r="D632" s="3" t="s">
        <v>377</v>
      </c>
      <c r="E632" s="4" t="s">
        <v>6</v>
      </c>
      <c r="F632" s="5">
        <f t="shared" si="18"/>
        <v>122.4</v>
      </c>
      <c r="G632" s="5">
        <f t="shared" si="19"/>
        <v>0</v>
      </c>
      <c r="H632" s="8">
        <v>0</v>
      </c>
      <c r="I632" s="8">
        <v>0</v>
      </c>
      <c r="J632">
        <v>0</v>
      </c>
      <c r="K632">
        <v>0</v>
      </c>
      <c r="L632">
        <v>122.4</v>
      </c>
      <c r="M632">
        <v>0</v>
      </c>
      <c r="N632" s="9">
        <v>0</v>
      </c>
      <c r="O632" s="9">
        <v>0</v>
      </c>
    </row>
    <row r="633" spans="1:15" x14ac:dyDescent="0.35">
      <c r="A633" s="3" t="s">
        <v>2</v>
      </c>
      <c r="B633" s="3" t="s">
        <v>346</v>
      </c>
      <c r="C633" s="4" t="s">
        <v>9</v>
      </c>
      <c r="D633" s="3" t="s">
        <v>377</v>
      </c>
      <c r="E633" s="4" t="s">
        <v>12</v>
      </c>
      <c r="F633" s="5">
        <f t="shared" si="18"/>
        <v>122.4</v>
      </c>
      <c r="G633" s="5">
        <f t="shared" si="19"/>
        <v>0</v>
      </c>
      <c r="H633" s="8">
        <v>0</v>
      </c>
      <c r="I633" s="8">
        <v>0</v>
      </c>
      <c r="J633">
        <v>0</v>
      </c>
      <c r="K633">
        <v>0</v>
      </c>
      <c r="L633">
        <v>122.4</v>
      </c>
      <c r="M633">
        <v>0</v>
      </c>
      <c r="N633" s="9">
        <v>0</v>
      </c>
      <c r="O633" s="9">
        <v>0</v>
      </c>
    </row>
    <row r="634" spans="1:15" x14ac:dyDescent="0.35">
      <c r="A634" s="3" t="s">
        <v>2</v>
      </c>
      <c r="B634" s="3" t="s">
        <v>346</v>
      </c>
      <c r="C634" s="4" t="s">
        <v>9</v>
      </c>
      <c r="D634" s="3" t="s">
        <v>378</v>
      </c>
      <c r="E634" s="4" t="s">
        <v>6</v>
      </c>
      <c r="F634" s="5">
        <f t="shared" si="18"/>
        <v>0</v>
      </c>
      <c r="G634" s="5">
        <f t="shared" si="19"/>
        <v>841.5</v>
      </c>
      <c r="H634" s="8">
        <v>0</v>
      </c>
      <c r="I634" s="8">
        <v>0</v>
      </c>
      <c r="J634">
        <v>0</v>
      </c>
      <c r="K634">
        <v>0</v>
      </c>
      <c r="L634">
        <v>0</v>
      </c>
      <c r="M634">
        <v>841.5</v>
      </c>
      <c r="N634" s="9">
        <v>0</v>
      </c>
      <c r="O634" s="9">
        <v>0</v>
      </c>
    </row>
    <row r="635" spans="1:15" x14ac:dyDescent="0.35">
      <c r="A635" s="3" t="s">
        <v>2</v>
      </c>
      <c r="B635" s="3" t="s">
        <v>346</v>
      </c>
      <c r="C635" s="4" t="s">
        <v>9</v>
      </c>
      <c r="D635" s="3" t="s">
        <v>379</v>
      </c>
      <c r="E635" s="4" t="s">
        <v>6</v>
      </c>
      <c r="F635" s="5">
        <f t="shared" si="18"/>
        <v>240</v>
      </c>
      <c r="G635" s="5">
        <f t="shared" si="19"/>
        <v>0</v>
      </c>
      <c r="H635" s="8">
        <v>0</v>
      </c>
      <c r="I635" s="8">
        <v>0</v>
      </c>
      <c r="J635">
        <v>0</v>
      </c>
      <c r="K635">
        <v>0</v>
      </c>
      <c r="L635">
        <v>0</v>
      </c>
      <c r="M635">
        <v>0</v>
      </c>
      <c r="N635" s="9">
        <v>240</v>
      </c>
      <c r="O635" s="9">
        <v>0</v>
      </c>
    </row>
    <row r="636" spans="1:15" x14ac:dyDescent="0.35">
      <c r="A636" s="3" t="s">
        <v>2</v>
      </c>
      <c r="B636" s="3" t="s">
        <v>346</v>
      </c>
      <c r="C636" s="4" t="s">
        <v>9</v>
      </c>
      <c r="D636" s="3" t="s">
        <v>379</v>
      </c>
      <c r="E636" s="4" t="s">
        <v>13</v>
      </c>
      <c r="F636" s="5">
        <f t="shared" si="18"/>
        <v>240</v>
      </c>
      <c r="G636" s="5">
        <f t="shared" si="19"/>
        <v>0</v>
      </c>
      <c r="H636" s="8">
        <v>0</v>
      </c>
      <c r="I636" s="8">
        <v>0</v>
      </c>
      <c r="J636">
        <v>0</v>
      </c>
      <c r="K636">
        <v>0</v>
      </c>
      <c r="L636">
        <v>0</v>
      </c>
      <c r="M636">
        <v>0</v>
      </c>
      <c r="N636" s="9">
        <v>240</v>
      </c>
      <c r="O636" s="9">
        <v>0</v>
      </c>
    </row>
    <row r="637" spans="1:15" x14ac:dyDescent="0.35">
      <c r="A637" s="3" t="s">
        <v>2</v>
      </c>
      <c r="B637" s="3" t="s">
        <v>346</v>
      </c>
      <c r="C637" s="4" t="s">
        <v>9</v>
      </c>
      <c r="D637" s="3" t="s">
        <v>379</v>
      </c>
      <c r="E637" s="4" t="s">
        <v>14</v>
      </c>
      <c r="F637" s="5">
        <f t="shared" si="18"/>
        <v>240</v>
      </c>
      <c r="G637" s="5">
        <f t="shared" si="19"/>
        <v>0</v>
      </c>
      <c r="H637" s="8">
        <v>0</v>
      </c>
      <c r="I637" s="8">
        <v>0</v>
      </c>
      <c r="J637">
        <v>0</v>
      </c>
      <c r="K637">
        <v>0</v>
      </c>
      <c r="L637">
        <v>0</v>
      </c>
      <c r="M637">
        <v>0</v>
      </c>
      <c r="N637" s="9">
        <v>240</v>
      </c>
      <c r="O637" s="9">
        <v>0</v>
      </c>
    </row>
    <row r="638" spans="1:15" x14ac:dyDescent="0.35">
      <c r="A638" s="3" t="s">
        <v>2</v>
      </c>
      <c r="B638" s="3" t="s">
        <v>346</v>
      </c>
      <c r="C638" s="4" t="s">
        <v>9</v>
      </c>
      <c r="D638" s="3" t="s">
        <v>380</v>
      </c>
      <c r="E638" s="4" t="s">
        <v>6</v>
      </c>
      <c r="F638" s="5">
        <f t="shared" si="18"/>
        <v>0</v>
      </c>
      <c r="G638" s="5">
        <f t="shared" si="19"/>
        <v>125</v>
      </c>
      <c r="H638" s="8">
        <v>0</v>
      </c>
      <c r="I638" s="8">
        <v>125</v>
      </c>
      <c r="J638">
        <v>0</v>
      </c>
      <c r="K638">
        <v>0</v>
      </c>
      <c r="L638">
        <v>0</v>
      </c>
      <c r="M638">
        <v>0</v>
      </c>
      <c r="N638" s="9">
        <v>0</v>
      </c>
      <c r="O638" s="9">
        <v>0</v>
      </c>
    </row>
    <row r="639" spans="1:15" x14ac:dyDescent="0.35">
      <c r="A639" s="3" t="s">
        <v>2</v>
      </c>
      <c r="B639" s="3" t="s">
        <v>346</v>
      </c>
      <c r="C639" s="4" t="s">
        <v>9</v>
      </c>
      <c r="D639" s="3" t="s">
        <v>381</v>
      </c>
      <c r="E639" s="6" t="s">
        <v>11</v>
      </c>
      <c r="F639" s="5">
        <f t="shared" si="18"/>
        <v>240</v>
      </c>
      <c r="G639" s="5">
        <f t="shared" si="19"/>
        <v>0</v>
      </c>
      <c r="H639" s="8">
        <v>0</v>
      </c>
      <c r="I639" s="8">
        <v>0</v>
      </c>
      <c r="J639">
        <v>0</v>
      </c>
      <c r="K639">
        <v>0</v>
      </c>
      <c r="L639">
        <v>0</v>
      </c>
      <c r="M639">
        <v>0</v>
      </c>
      <c r="N639" s="9">
        <v>240</v>
      </c>
      <c r="O639" s="9">
        <v>0</v>
      </c>
    </row>
    <row r="640" spans="1:15" x14ac:dyDescent="0.35">
      <c r="A640" s="3" t="s">
        <v>2</v>
      </c>
      <c r="B640" s="3" t="s">
        <v>346</v>
      </c>
      <c r="C640" s="4" t="s">
        <v>9</v>
      </c>
      <c r="D640" s="3" t="s">
        <v>381</v>
      </c>
      <c r="E640" s="7" t="s">
        <v>47</v>
      </c>
      <c r="F640" s="5">
        <f t="shared" si="18"/>
        <v>420</v>
      </c>
      <c r="G640" s="5">
        <f t="shared" si="19"/>
        <v>0</v>
      </c>
      <c r="H640" s="8">
        <v>0</v>
      </c>
      <c r="I640" s="8">
        <v>0</v>
      </c>
      <c r="J640">
        <v>420</v>
      </c>
      <c r="K640">
        <v>0</v>
      </c>
      <c r="L640">
        <v>0</v>
      </c>
      <c r="M640">
        <v>0</v>
      </c>
      <c r="N640" s="9">
        <v>0</v>
      </c>
      <c r="O640" s="9">
        <v>0</v>
      </c>
    </row>
    <row r="641" spans="1:15" x14ac:dyDescent="0.35">
      <c r="A641" s="3" t="s">
        <v>2</v>
      </c>
      <c r="B641" s="3" t="s">
        <v>346</v>
      </c>
      <c r="C641" s="4" t="s">
        <v>9</v>
      </c>
      <c r="D641" s="3" t="s">
        <v>381</v>
      </c>
      <c r="E641" s="4" t="s">
        <v>8</v>
      </c>
      <c r="F641" s="5">
        <f t="shared" si="18"/>
        <v>660</v>
      </c>
      <c r="G641" s="5">
        <f t="shared" si="19"/>
        <v>0</v>
      </c>
      <c r="H641" s="8">
        <v>0</v>
      </c>
      <c r="I641" s="8">
        <v>0</v>
      </c>
      <c r="J641">
        <v>252</v>
      </c>
      <c r="K641">
        <v>0</v>
      </c>
      <c r="L641">
        <v>408</v>
      </c>
      <c r="M641">
        <v>0</v>
      </c>
      <c r="N641" s="9">
        <v>0</v>
      </c>
      <c r="O641" s="9">
        <v>0</v>
      </c>
    </row>
    <row r="642" spans="1:15" x14ac:dyDescent="0.35">
      <c r="A642" s="3" t="s">
        <v>2</v>
      </c>
      <c r="B642" s="3" t="s">
        <v>346</v>
      </c>
      <c r="C642" s="4" t="s">
        <v>9</v>
      </c>
      <c r="D642" s="3" t="s">
        <v>381</v>
      </c>
      <c r="E642" s="4" t="s">
        <v>12</v>
      </c>
      <c r="F642" s="5">
        <f t="shared" si="18"/>
        <v>888</v>
      </c>
      <c r="G642" s="5">
        <f t="shared" si="19"/>
        <v>0</v>
      </c>
      <c r="H642" s="8">
        <v>0</v>
      </c>
      <c r="I642" s="8">
        <v>0</v>
      </c>
      <c r="J642">
        <v>0</v>
      </c>
      <c r="K642">
        <v>0</v>
      </c>
      <c r="L642">
        <v>408</v>
      </c>
      <c r="M642">
        <v>0</v>
      </c>
      <c r="N642" s="9">
        <v>480</v>
      </c>
      <c r="O642" s="9">
        <v>0</v>
      </c>
    </row>
    <row r="643" spans="1:15" x14ac:dyDescent="0.35">
      <c r="A643" s="3" t="s">
        <v>2</v>
      </c>
      <c r="B643" s="3" t="s">
        <v>346</v>
      </c>
      <c r="C643" s="4" t="s">
        <v>9</v>
      </c>
      <c r="D643" s="3" t="s">
        <v>381</v>
      </c>
      <c r="E643" s="4" t="s">
        <v>13</v>
      </c>
      <c r="F643" s="5">
        <f t="shared" ref="F643:F706" si="20">SUM(H643,J643,L643,N643)</f>
        <v>240</v>
      </c>
      <c r="G643" s="5">
        <f t="shared" ref="G643:G706" si="21">SUM(I643,K643,M643,O643)</f>
        <v>0</v>
      </c>
      <c r="H643" s="8">
        <v>0</v>
      </c>
      <c r="I643" s="8">
        <v>0</v>
      </c>
      <c r="J643">
        <v>0</v>
      </c>
      <c r="K643">
        <v>0</v>
      </c>
      <c r="L643">
        <v>0</v>
      </c>
      <c r="M643">
        <v>0</v>
      </c>
      <c r="N643" s="9">
        <v>240</v>
      </c>
      <c r="O643" s="9">
        <v>0</v>
      </c>
    </row>
    <row r="644" spans="1:15" x14ac:dyDescent="0.35">
      <c r="A644" s="3" t="s">
        <v>2</v>
      </c>
      <c r="B644" s="3" t="s">
        <v>346</v>
      </c>
      <c r="C644" s="4" t="s">
        <v>9</v>
      </c>
      <c r="D644" s="3" t="s">
        <v>382</v>
      </c>
      <c r="E644" s="6" t="s">
        <v>11</v>
      </c>
      <c r="F644" s="5">
        <f t="shared" si="20"/>
        <v>1474.5</v>
      </c>
      <c r="G644" s="5">
        <f t="shared" si="21"/>
        <v>50.4</v>
      </c>
      <c r="H644" s="8">
        <v>0</v>
      </c>
      <c r="I644" s="8">
        <v>0</v>
      </c>
      <c r="J644">
        <v>1354.5</v>
      </c>
      <c r="K644">
        <v>50.4</v>
      </c>
      <c r="L644">
        <v>0</v>
      </c>
      <c r="M644">
        <v>0</v>
      </c>
      <c r="N644" s="9">
        <v>120</v>
      </c>
      <c r="O644" s="9">
        <v>0</v>
      </c>
    </row>
    <row r="645" spans="1:15" x14ac:dyDescent="0.35">
      <c r="A645" s="3" t="s">
        <v>2</v>
      </c>
      <c r="B645" s="3" t="s">
        <v>346</v>
      </c>
      <c r="C645" s="4" t="s">
        <v>9</v>
      </c>
      <c r="D645" s="3" t="s">
        <v>382</v>
      </c>
      <c r="E645" s="7" t="s">
        <v>47</v>
      </c>
      <c r="F645" s="5">
        <f t="shared" si="20"/>
        <v>2455.1999999999998</v>
      </c>
      <c r="G645" s="5">
        <f t="shared" si="21"/>
        <v>0</v>
      </c>
      <c r="H645" s="8">
        <v>0</v>
      </c>
      <c r="I645" s="8">
        <v>0</v>
      </c>
      <c r="J645">
        <v>1323</v>
      </c>
      <c r="K645">
        <v>0</v>
      </c>
      <c r="L645">
        <v>1132.2</v>
      </c>
      <c r="M645">
        <v>0</v>
      </c>
      <c r="N645" s="9">
        <v>0</v>
      </c>
      <c r="O645" s="9">
        <v>0</v>
      </c>
    </row>
    <row r="646" spans="1:15" x14ac:dyDescent="0.35">
      <c r="A646" s="3" t="s">
        <v>2</v>
      </c>
      <c r="B646" s="3" t="s">
        <v>346</v>
      </c>
      <c r="C646" s="4" t="s">
        <v>9</v>
      </c>
      <c r="D646" s="3" t="s">
        <v>382</v>
      </c>
      <c r="E646" s="4" t="s">
        <v>8</v>
      </c>
      <c r="F646" s="5">
        <f t="shared" si="20"/>
        <v>163.19999999999999</v>
      </c>
      <c r="G646" s="5">
        <f t="shared" si="21"/>
        <v>0</v>
      </c>
      <c r="H646" s="8">
        <v>0</v>
      </c>
      <c r="I646" s="8">
        <v>0</v>
      </c>
      <c r="J646">
        <v>0</v>
      </c>
      <c r="K646">
        <v>0</v>
      </c>
      <c r="L646">
        <v>163.19999999999999</v>
      </c>
      <c r="M646">
        <v>0</v>
      </c>
      <c r="N646" s="9">
        <v>0</v>
      </c>
      <c r="O646" s="9">
        <v>0</v>
      </c>
    </row>
    <row r="647" spans="1:15" x14ac:dyDescent="0.35">
      <c r="A647" s="3" t="s">
        <v>2</v>
      </c>
      <c r="B647" s="3" t="s">
        <v>346</v>
      </c>
      <c r="C647" s="4" t="s">
        <v>9</v>
      </c>
      <c r="D647" s="3" t="s">
        <v>382</v>
      </c>
      <c r="E647" s="4" t="s">
        <v>12</v>
      </c>
      <c r="F647" s="5">
        <f t="shared" si="20"/>
        <v>122.4</v>
      </c>
      <c r="G647" s="5">
        <f t="shared" si="21"/>
        <v>0</v>
      </c>
      <c r="H647" s="8">
        <v>0</v>
      </c>
      <c r="I647" s="8">
        <v>0</v>
      </c>
      <c r="J647">
        <v>0</v>
      </c>
      <c r="K647">
        <v>0</v>
      </c>
      <c r="L647">
        <v>122.4</v>
      </c>
      <c r="M647">
        <v>0</v>
      </c>
      <c r="N647" s="9">
        <v>0</v>
      </c>
      <c r="O647" s="9">
        <v>0</v>
      </c>
    </row>
    <row r="648" spans="1:15" x14ac:dyDescent="0.35">
      <c r="A648" s="3" t="s">
        <v>2</v>
      </c>
      <c r="B648" s="3" t="s">
        <v>346</v>
      </c>
      <c r="C648" s="4" t="s">
        <v>9</v>
      </c>
      <c r="D648" s="3" t="s">
        <v>382</v>
      </c>
      <c r="E648" s="4" t="s">
        <v>13</v>
      </c>
      <c r="F648" s="5">
        <f t="shared" si="20"/>
        <v>1483.2</v>
      </c>
      <c r="G648" s="5">
        <f t="shared" si="21"/>
        <v>0</v>
      </c>
      <c r="H648" s="8">
        <v>0</v>
      </c>
      <c r="I648" s="8">
        <v>0</v>
      </c>
      <c r="J648">
        <v>504</v>
      </c>
      <c r="K648">
        <v>0</v>
      </c>
      <c r="L648">
        <v>979.2</v>
      </c>
      <c r="M648">
        <v>0</v>
      </c>
      <c r="N648" s="9">
        <v>0</v>
      </c>
      <c r="O648" s="9">
        <v>0</v>
      </c>
    </row>
    <row r="649" spans="1:15" x14ac:dyDescent="0.35">
      <c r="A649" s="3" t="s">
        <v>2</v>
      </c>
      <c r="B649" s="3" t="s">
        <v>346</v>
      </c>
      <c r="C649" s="4" t="s">
        <v>9</v>
      </c>
      <c r="D649" s="3" t="s">
        <v>382</v>
      </c>
      <c r="E649" s="4" t="s">
        <v>14</v>
      </c>
      <c r="F649" s="5">
        <f t="shared" si="20"/>
        <v>374.4</v>
      </c>
      <c r="G649" s="5">
        <f t="shared" si="21"/>
        <v>0</v>
      </c>
      <c r="H649" s="8">
        <v>0</v>
      </c>
      <c r="I649" s="8">
        <v>0</v>
      </c>
      <c r="J649">
        <v>252</v>
      </c>
      <c r="K649">
        <v>0</v>
      </c>
      <c r="L649">
        <v>122.4</v>
      </c>
      <c r="M649">
        <v>0</v>
      </c>
      <c r="N649" s="9">
        <v>0</v>
      </c>
      <c r="O649" s="9">
        <v>0</v>
      </c>
    </row>
    <row r="650" spans="1:15" x14ac:dyDescent="0.35">
      <c r="A650" s="3" t="s">
        <v>2</v>
      </c>
      <c r="B650" s="3" t="s">
        <v>346</v>
      </c>
      <c r="C650" s="4" t="s">
        <v>9</v>
      </c>
      <c r="D650" s="3" t="s">
        <v>383</v>
      </c>
      <c r="E650" s="6" t="s">
        <v>11</v>
      </c>
      <c r="F650" s="5">
        <f t="shared" si="20"/>
        <v>126</v>
      </c>
      <c r="G650" s="5">
        <f t="shared" si="21"/>
        <v>0</v>
      </c>
      <c r="H650" s="8">
        <v>0</v>
      </c>
      <c r="I650" s="8">
        <v>0</v>
      </c>
      <c r="J650">
        <v>126</v>
      </c>
      <c r="K650">
        <v>0</v>
      </c>
      <c r="L650">
        <v>0</v>
      </c>
      <c r="M650">
        <v>0</v>
      </c>
      <c r="N650" s="9">
        <v>0</v>
      </c>
      <c r="O650" s="9">
        <v>0</v>
      </c>
    </row>
    <row r="651" spans="1:15" x14ac:dyDescent="0.35">
      <c r="A651" s="3" t="s">
        <v>2</v>
      </c>
      <c r="B651" s="3" t="s">
        <v>346</v>
      </c>
      <c r="C651" s="4" t="s">
        <v>9</v>
      </c>
      <c r="D651" s="3" t="s">
        <v>383</v>
      </c>
      <c r="E651" s="7" t="s">
        <v>47</v>
      </c>
      <c r="F651" s="5">
        <f t="shared" si="20"/>
        <v>2124.75</v>
      </c>
      <c r="G651" s="5">
        <f t="shared" si="21"/>
        <v>0</v>
      </c>
      <c r="H651" s="8">
        <v>1031.25</v>
      </c>
      <c r="I651" s="8">
        <v>0</v>
      </c>
      <c r="J651">
        <v>252</v>
      </c>
      <c r="K651">
        <v>0</v>
      </c>
      <c r="L651">
        <v>841.5</v>
      </c>
      <c r="M651">
        <v>0</v>
      </c>
      <c r="N651" s="9">
        <v>0</v>
      </c>
      <c r="O651" s="9">
        <v>0</v>
      </c>
    </row>
    <row r="652" spans="1:15" x14ac:dyDescent="0.35">
      <c r="A652" s="3" t="s">
        <v>2</v>
      </c>
      <c r="B652" s="3" t="s">
        <v>346</v>
      </c>
      <c r="C652" s="4" t="s">
        <v>9</v>
      </c>
      <c r="D652" s="3" t="s">
        <v>383</v>
      </c>
      <c r="E652" s="4" t="s">
        <v>8</v>
      </c>
      <c r="F652" s="5">
        <f t="shared" si="20"/>
        <v>157.5</v>
      </c>
      <c r="G652" s="5">
        <f t="shared" si="21"/>
        <v>0</v>
      </c>
      <c r="H652" s="8">
        <v>0</v>
      </c>
      <c r="I652" s="8">
        <v>0</v>
      </c>
      <c r="J652">
        <v>157.5</v>
      </c>
      <c r="K652">
        <v>0</v>
      </c>
      <c r="L652">
        <v>0</v>
      </c>
      <c r="M652">
        <v>0</v>
      </c>
      <c r="N652" s="9">
        <v>0</v>
      </c>
      <c r="O652" s="9">
        <v>0</v>
      </c>
    </row>
    <row r="653" spans="1:15" x14ac:dyDescent="0.35">
      <c r="A653" s="3" t="s">
        <v>2</v>
      </c>
      <c r="B653" s="3" t="s">
        <v>346</v>
      </c>
      <c r="C653" s="4" t="s">
        <v>9</v>
      </c>
      <c r="D653" s="3" t="s">
        <v>383</v>
      </c>
      <c r="E653" s="4" t="s">
        <v>6</v>
      </c>
      <c r="F653" s="5">
        <f t="shared" si="20"/>
        <v>2723.4</v>
      </c>
      <c r="G653" s="5">
        <f t="shared" si="21"/>
        <v>1008</v>
      </c>
      <c r="H653" s="8">
        <v>0</v>
      </c>
      <c r="I653" s="8">
        <v>0</v>
      </c>
      <c r="J653">
        <v>1071</v>
      </c>
      <c r="K653">
        <v>1008</v>
      </c>
      <c r="L653">
        <v>1652.4</v>
      </c>
      <c r="M653">
        <v>0</v>
      </c>
      <c r="N653" s="9">
        <v>0</v>
      </c>
      <c r="O653" s="9">
        <v>0</v>
      </c>
    </row>
    <row r="654" spans="1:15" x14ac:dyDescent="0.35">
      <c r="A654" s="3" t="s">
        <v>2</v>
      </c>
      <c r="B654" s="3" t="s">
        <v>346</v>
      </c>
      <c r="C654" s="4" t="s">
        <v>9</v>
      </c>
      <c r="D654" s="3" t="s">
        <v>383</v>
      </c>
      <c r="E654" s="4" t="s">
        <v>12</v>
      </c>
      <c r="F654" s="5">
        <f t="shared" si="20"/>
        <v>702.3</v>
      </c>
      <c r="G654" s="5">
        <f t="shared" si="21"/>
        <v>1587.6</v>
      </c>
      <c r="H654" s="8">
        <v>0</v>
      </c>
      <c r="I654" s="8">
        <v>0</v>
      </c>
      <c r="J654">
        <v>126</v>
      </c>
      <c r="K654">
        <v>1302</v>
      </c>
      <c r="L654">
        <v>576.29999999999995</v>
      </c>
      <c r="M654">
        <v>285.60000000000002</v>
      </c>
      <c r="N654" s="9">
        <v>0</v>
      </c>
      <c r="O654" s="9">
        <v>0</v>
      </c>
    </row>
    <row r="655" spans="1:15" x14ac:dyDescent="0.35">
      <c r="A655" s="3" t="s">
        <v>2</v>
      </c>
      <c r="B655" s="3" t="s">
        <v>346</v>
      </c>
      <c r="C655" s="4" t="s">
        <v>9</v>
      </c>
      <c r="D655" s="3" t="s">
        <v>383</v>
      </c>
      <c r="E655" s="4" t="s">
        <v>13</v>
      </c>
      <c r="F655" s="5">
        <f t="shared" si="20"/>
        <v>916.8</v>
      </c>
      <c r="G655" s="5">
        <f t="shared" si="21"/>
        <v>149.76</v>
      </c>
      <c r="H655" s="8">
        <v>0</v>
      </c>
      <c r="I655" s="8">
        <v>0</v>
      </c>
      <c r="J655">
        <v>672</v>
      </c>
      <c r="K655">
        <v>100.8</v>
      </c>
      <c r="L655">
        <v>244.8</v>
      </c>
      <c r="M655">
        <v>48.96</v>
      </c>
      <c r="N655" s="9">
        <v>0</v>
      </c>
      <c r="O655" s="9">
        <v>0</v>
      </c>
    </row>
    <row r="656" spans="1:15" x14ac:dyDescent="0.35">
      <c r="A656" s="3" t="s">
        <v>2</v>
      </c>
      <c r="B656" s="3" t="s">
        <v>346</v>
      </c>
      <c r="C656" s="4" t="s">
        <v>9</v>
      </c>
      <c r="D656" s="3" t="s">
        <v>383</v>
      </c>
      <c r="E656" s="4" t="s">
        <v>14</v>
      </c>
      <c r="F656" s="5">
        <f t="shared" si="20"/>
        <v>4604.3999999999996</v>
      </c>
      <c r="G656" s="5">
        <f t="shared" si="21"/>
        <v>0</v>
      </c>
      <c r="H656" s="8">
        <v>0</v>
      </c>
      <c r="I656" s="8">
        <v>0</v>
      </c>
      <c r="J656">
        <v>2646</v>
      </c>
      <c r="K656">
        <v>0</v>
      </c>
      <c r="L656">
        <v>1958.4</v>
      </c>
      <c r="M656">
        <v>0</v>
      </c>
      <c r="N656" s="9">
        <v>0</v>
      </c>
      <c r="O656" s="9">
        <v>0</v>
      </c>
    </row>
    <row r="657" spans="1:15" x14ac:dyDescent="0.35">
      <c r="A657" s="3" t="s">
        <v>2</v>
      </c>
      <c r="B657" s="3" t="s">
        <v>346</v>
      </c>
      <c r="C657" s="4" t="s">
        <v>9</v>
      </c>
      <c r="D657" s="3" t="s">
        <v>384</v>
      </c>
      <c r="E657" s="6" t="s">
        <v>11</v>
      </c>
      <c r="F657" s="5">
        <f t="shared" si="20"/>
        <v>412</v>
      </c>
      <c r="G657" s="5">
        <f t="shared" si="21"/>
        <v>0</v>
      </c>
      <c r="H657" s="8">
        <v>12</v>
      </c>
      <c r="I657" s="8">
        <v>0</v>
      </c>
      <c r="J657">
        <v>0</v>
      </c>
      <c r="K657">
        <v>0</v>
      </c>
      <c r="L657">
        <v>0</v>
      </c>
      <c r="M657">
        <v>0</v>
      </c>
      <c r="N657" s="9">
        <v>400</v>
      </c>
      <c r="O657" s="9">
        <v>0</v>
      </c>
    </row>
    <row r="658" spans="1:15" x14ac:dyDescent="0.35">
      <c r="A658" s="3" t="s">
        <v>2</v>
      </c>
      <c r="B658" s="3" t="s">
        <v>346</v>
      </c>
      <c r="C658" s="4" t="s">
        <v>9</v>
      </c>
      <c r="D658" s="3" t="s">
        <v>385</v>
      </c>
      <c r="E658" s="6" t="s">
        <v>11</v>
      </c>
      <c r="F658" s="5">
        <f t="shared" si="20"/>
        <v>126</v>
      </c>
      <c r="G658" s="5">
        <f t="shared" si="21"/>
        <v>0</v>
      </c>
      <c r="H658" s="8">
        <v>0</v>
      </c>
      <c r="I658" s="8">
        <v>0</v>
      </c>
      <c r="J658">
        <v>126</v>
      </c>
      <c r="K658">
        <v>0</v>
      </c>
      <c r="L658">
        <v>0</v>
      </c>
      <c r="M658">
        <v>0</v>
      </c>
      <c r="N658" s="9">
        <v>0</v>
      </c>
      <c r="O658" s="9">
        <v>0</v>
      </c>
    </row>
    <row r="659" spans="1:15" x14ac:dyDescent="0.35">
      <c r="A659" s="3" t="s">
        <v>2</v>
      </c>
      <c r="B659" s="3" t="s">
        <v>346</v>
      </c>
      <c r="C659" s="4" t="s">
        <v>9</v>
      </c>
      <c r="D659" s="3" t="s">
        <v>386</v>
      </c>
      <c r="E659" s="6" t="s">
        <v>11</v>
      </c>
      <c r="F659" s="5">
        <f t="shared" si="20"/>
        <v>12.6</v>
      </c>
      <c r="G659" s="5">
        <f t="shared" si="21"/>
        <v>0</v>
      </c>
      <c r="H659" s="8">
        <v>0</v>
      </c>
      <c r="I659" s="8">
        <v>0</v>
      </c>
      <c r="J659">
        <v>12.6</v>
      </c>
      <c r="K659">
        <v>0</v>
      </c>
      <c r="L659">
        <v>0</v>
      </c>
      <c r="M659">
        <v>0</v>
      </c>
      <c r="N659" s="9">
        <v>0</v>
      </c>
      <c r="O659" s="9">
        <v>0</v>
      </c>
    </row>
    <row r="660" spans="1:15" x14ac:dyDescent="0.35">
      <c r="A660" s="3" t="s">
        <v>2</v>
      </c>
      <c r="B660" s="3" t="s">
        <v>346</v>
      </c>
      <c r="C660" s="4" t="s">
        <v>9</v>
      </c>
      <c r="D660" s="3" t="s">
        <v>387</v>
      </c>
      <c r="E660" s="7" t="s">
        <v>47</v>
      </c>
      <c r="F660" s="5">
        <f t="shared" si="20"/>
        <v>800</v>
      </c>
      <c r="G660" s="5">
        <f t="shared" si="21"/>
        <v>0</v>
      </c>
      <c r="H660" s="8">
        <v>0</v>
      </c>
      <c r="I660" s="8">
        <v>0</v>
      </c>
      <c r="J660">
        <v>0</v>
      </c>
      <c r="K660">
        <v>0</v>
      </c>
      <c r="L660">
        <v>0</v>
      </c>
      <c r="M660">
        <v>0</v>
      </c>
      <c r="N660" s="9">
        <v>800</v>
      </c>
      <c r="O660" s="9">
        <v>0</v>
      </c>
    </row>
    <row r="661" spans="1:15" x14ac:dyDescent="0.35">
      <c r="A661" s="3" t="s">
        <v>2</v>
      </c>
      <c r="B661" s="3" t="s">
        <v>346</v>
      </c>
      <c r="C661" s="4" t="s">
        <v>9</v>
      </c>
      <c r="D661" s="3" t="s">
        <v>387</v>
      </c>
      <c r="E661" s="4" t="s">
        <v>8</v>
      </c>
      <c r="F661" s="5">
        <f t="shared" si="20"/>
        <v>800</v>
      </c>
      <c r="G661" s="5">
        <f t="shared" si="21"/>
        <v>0</v>
      </c>
      <c r="H661" s="8">
        <v>0</v>
      </c>
      <c r="I661" s="8">
        <v>0</v>
      </c>
      <c r="J661">
        <v>0</v>
      </c>
      <c r="K661">
        <v>0</v>
      </c>
      <c r="L661">
        <v>0</v>
      </c>
      <c r="M661">
        <v>0</v>
      </c>
      <c r="N661" s="9">
        <v>800</v>
      </c>
      <c r="O661" s="9">
        <v>0</v>
      </c>
    </row>
    <row r="662" spans="1:15" x14ac:dyDescent="0.35">
      <c r="A662" s="3" t="s">
        <v>2</v>
      </c>
      <c r="B662" s="3" t="s">
        <v>346</v>
      </c>
      <c r="C662" s="4" t="s">
        <v>9</v>
      </c>
      <c r="D662" s="3" t="s">
        <v>388</v>
      </c>
      <c r="E662" s="7" t="s">
        <v>47</v>
      </c>
      <c r="F662" s="5">
        <f t="shared" si="20"/>
        <v>2125</v>
      </c>
      <c r="G662" s="5">
        <f t="shared" si="21"/>
        <v>0</v>
      </c>
      <c r="H662" s="8">
        <v>500</v>
      </c>
      <c r="I662" s="8">
        <v>0</v>
      </c>
      <c r="J662">
        <v>0</v>
      </c>
      <c r="K662">
        <v>0</v>
      </c>
      <c r="L662">
        <v>0</v>
      </c>
      <c r="M662">
        <v>0</v>
      </c>
      <c r="N662" s="9">
        <v>1625</v>
      </c>
      <c r="O662" s="9">
        <v>0</v>
      </c>
    </row>
    <row r="663" spans="1:15" x14ac:dyDescent="0.35">
      <c r="A663" s="3" t="s">
        <v>2</v>
      </c>
      <c r="B663" s="3" t="s">
        <v>346</v>
      </c>
      <c r="C663" s="4" t="s">
        <v>9</v>
      </c>
      <c r="D663" s="3" t="s">
        <v>388</v>
      </c>
      <c r="E663" s="4" t="s">
        <v>8</v>
      </c>
      <c r="F663" s="5">
        <f t="shared" si="20"/>
        <v>1600</v>
      </c>
      <c r="G663" s="5">
        <f t="shared" si="21"/>
        <v>0</v>
      </c>
      <c r="H663" s="8">
        <v>0</v>
      </c>
      <c r="I663" s="8">
        <v>0</v>
      </c>
      <c r="J663">
        <v>0</v>
      </c>
      <c r="K663">
        <v>0</v>
      </c>
      <c r="L663">
        <v>0</v>
      </c>
      <c r="M663">
        <v>0</v>
      </c>
      <c r="N663" s="9">
        <v>1600</v>
      </c>
      <c r="O663" s="9">
        <v>0</v>
      </c>
    </row>
    <row r="664" spans="1:15" x14ac:dyDescent="0.35">
      <c r="A664" s="3" t="s">
        <v>2</v>
      </c>
      <c r="B664" s="3" t="s">
        <v>346</v>
      </c>
      <c r="C664" s="4" t="s">
        <v>9</v>
      </c>
      <c r="D664" s="3" t="s">
        <v>388</v>
      </c>
      <c r="E664" s="4" t="s">
        <v>6</v>
      </c>
      <c r="F664" s="5">
        <f t="shared" si="20"/>
        <v>2000</v>
      </c>
      <c r="G664" s="5">
        <f t="shared" si="21"/>
        <v>0</v>
      </c>
      <c r="H664" s="8">
        <v>0</v>
      </c>
      <c r="I664" s="8">
        <v>0</v>
      </c>
      <c r="J664">
        <v>0</v>
      </c>
      <c r="K664">
        <v>0</v>
      </c>
      <c r="L664">
        <v>0</v>
      </c>
      <c r="M664">
        <v>0</v>
      </c>
      <c r="N664" s="9">
        <v>2000</v>
      </c>
      <c r="O664" s="9">
        <v>0</v>
      </c>
    </row>
    <row r="665" spans="1:15" x14ac:dyDescent="0.35">
      <c r="A665" s="3" t="s">
        <v>2</v>
      </c>
      <c r="B665" s="3" t="s">
        <v>346</v>
      </c>
      <c r="C665" s="4" t="s">
        <v>9</v>
      </c>
      <c r="D665" s="3" t="s">
        <v>388</v>
      </c>
      <c r="E665" s="4" t="s">
        <v>12</v>
      </c>
      <c r="F665" s="5">
        <f t="shared" si="20"/>
        <v>2400</v>
      </c>
      <c r="G665" s="5">
        <f t="shared" si="21"/>
        <v>0</v>
      </c>
      <c r="H665" s="8">
        <v>0</v>
      </c>
      <c r="I665" s="8">
        <v>0</v>
      </c>
      <c r="J665">
        <v>0</v>
      </c>
      <c r="K665">
        <v>0</v>
      </c>
      <c r="L665">
        <v>0</v>
      </c>
      <c r="M665">
        <v>0</v>
      </c>
      <c r="N665" s="9">
        <v>2400</v>
      </c>
      <c r="O665" s="9">
        <v>0</v>
      </c>
    </row>
    <row r="666" spans="1:15" x14ac:dyDescent="0.35">
      <c r="A666" s="3" t="s">
        <v>2</v>
      </c>
      <c r="B666" s="3" t="s">
        <v>346</v>
      </c>
      <c r="C666" s="4" t="s">
        <v>9</v>
      </c>
      <c r="D666" s="3" t="s">
        <v>388</v>
      </c>
      <c r="E666" s="4" t="s">
        <v>13</v>
      </c>
      <c r="F666" s="5">
        <f t="shared" si="20"/>
        <v>800</v>
      </c>
      <c r="G666" s="5">
        <f t="shared" si="21"/>
        <v>0</v>
      </c>
      <c r="H666" s="8">
        <v>0</v>
      </c>
      <c r="I666" s="8">
        <v>0</v>
      </c>
      <c r="J666">
        <v>0</v>
      </c>
      <c r="K666">
        <v>0</v>
      </c>
      <c r="L666">
        <v>0</v>
      </c>
      <c r="M666">
        <v>0</v>
      </c>
      <c r="N666" s="9">
        <v>800</v>
      </c>
      <c r="O666" s="9">
        <v>0</v>
      </c>
    </row>
    <row r="667" spans="1:15" x14ac:dyDescent="0.35">
      <c r="A667" s="3" t="s">
        <v>2</v>
      </c>
      <c r="B667" s="3" t="s">
        <v>346</v>
      </c>
      <c r="C667" s="4" t="s">
        <v>9</v>
      </c>
      <c r="D667" s="3" t="s">
        <v>388</v>
      </c>
      <c r="E667" s="4" t="s">
        <v>14</v>
      </c>
      <c r="F667" s="5">
        <f t="shared" si="20"/>
        <v>200</v>
      </c>
      <c r="G667" s="5">
        <f t="shared" si="21"/>
        <v>0</v>
      </c>
      <c r="H667" s="8">
        <v>0</v>
      </c>
      <c r="I667" s="8">
        <v>0</v>
      </c>
      <c r="J667">
        <v>0</v>
      </c>
      <c r="K667">
        <v>0</v>
      </c>
      <c r="L667">
        <v>0</v>
      </c>
      <c r="M667">
        <v>0</v>
      </c>
      <c r="N667" s="9">
        <v>200</v>
      </c>
      <c r="O667" s="9">
        <v>0</v>
      </c>
    </row>
    <row r="668" spans="1:15" x14ac:dyDescent="0.35">
      <c r="A668" s="3" t="s">
        <v>2</v>
      </c>
      <c r="B668" s="3" t="s">
        <v>346</v>
      </c>
      <c r="C668" s="4" t="s">
        <v>9</v>
      </c>
      <c r="D668" s="3" t="s">
        <v>389</v>
      </c>
      <c r="E668" s="4" t="s">
        <v>12</v>
      </c>
      <c r="F668" s="5">
        <f t="shared" si="20"/>
        <v>0</v>
      </c>
      <c r="G668" s="5">
        <f t="shared" si="21"/>
        <v>125</v>
      </c>
      <c r="H668" s="8">
        <v>0</v>
      </c>
      <c r="I668" s="8">
        <v>125</v>
      </c>
      <c r="J668">
        <v>0</v>
      </c>
      <c r="K668">
        <v>0</v>
      </c>
      <c r="L668">
        <v>0</v>
      </c>
      <c r="M668">
        <v>0</v>
      </c>
      <c r="N668" s="9">
        <v>0</v>
      </c>
      <c r="O668" s="9">
        <v>0</v>
      </c>
    </row>
    <row r="669" spans="1:15" x14ac:dyDescent="0.35">
      <c r="A669" s="3" t="s">
        <v>2</v>
      </c>
      <c r="B669" s="3" t="s">
        <v>346</v>
      </c>
      <c r="C669" s="4" t="s">
        <v>9</v>
      </c>
      <c r="D669" s="3" t="s">
        <v>390</v>
      </c>
      <c r="E669" s="4" t="s">
        <v>6</v>
      </c>
      <c r="F669" s="5">
        <f t="shared" si="20"/>
        <v>3150</v>
      </c>
      <c r="G669" s="5">
        <f t="shared" si="21"/>
        <v>0</v>
      </c>
      <c r="H669" s="8">
        <v>0</v>
      </c>
      <c r="I669" s="8">
        <v>0</v>
      </c>
      <c r="J669">
        <v>3150</v>
      </c>
      <c r="K669">
        <v>0</v>
      </c>
      <c r="L669">
        <v>0</v>
      </c>
      <c r="M669">
        <v>0</v>
      </c>
      <c r="N669" s="9">
        <v>0</v>
      </c>
      <c r="O669" s="9">
        <v>0</v>
      </c>
    </row>
    <row r="670" spans="1:15" x14ac:dyDescent="0.35">
      <c r="A670" s="3" t="s">
        <v>2</v>
      </c>
      <c r="B670" s="3" t="s">
        <v>346</v>
      </c>
      <c r="C670" s="4" t="s">
        <v>9</v>
      </c>
      <c r="D670" s="3" t="s">
        <v>391</v>
      </c>
      <c r="E670" s="4" t="s">
        <v>13</v>
      </c>
      <c r="F670" s="5">
        <f t="shared" si="20"/>
        <v>157.5</v>
      </c>
      <c r="G670" s="5">
        <f t="shared" si="21"/>
        <v>0</v>
      </c>
      <c r="H670" s="8">
        <v>0</v>
      </c>
      <c r="I670" s="8">
        <v>0</v>
      </c>
      <c r="J670">
        <v>157.5</v>
      </c>
      <c r="K670">
        <v>0</v>
      </c>
      <c r="L670">
        <v>0</v>
      </c>
      <c r="M670">
        <v>0</v>
      </c>
      <c r="N670" s="9">
        <v>0</v>
      </c>
      <c r="O670" s="9">
        <v>0</v>
      </c>
    </row>
    <row r="671" spans="1:15" x14ac:dyDescent="0.35">
      <c r="A671" s="3" t="s">
        <v>2</v>
      </c>
      <c r="B671" s="3" t="s">
        <v>346</v>
      </c>
      <c r="C671" s="4" t="s">
        <v>9</v>
      </c>
      <c r="D671" s="3" t="s">
        <v>391</v>
      </c>
      <c r="E671" s="4" t="s">
        <v>14</v>
      </c>
      <c r="F671" s="5">
        <f t="shared" si="20"/>
        <v>94.5</v>
      </c>
      <c r="G671" s="5">
        <f t="shared" si="21"/>
        <v>0</v>
      </c>
      <c r="H671" s="8">
        <v>0</v>
      </c>
      <c r="I671" s="8">
        <v>0</v>
      </c>
      <c r="J671">
        <v>94.5</v>
      </c>
      <c r="K671">
        <v>0</v>
      </c>
      <c r="L671">
        <v>0</v>
      </c>
      <c r="M671">
        <v>0</v>
      </c>
      <c r="N671" s="9">
        <v>0</v>
      </c>
      <c r="O671" s="9">
        <v>0</v>
      </c>
    </row>
    <row r="672" spans="1:15" x14ac:dyDescent="0.35">
      <c r="A672" s="3" t="s">
        <v>2</v>
      </c>
      <c r="B672" s="3" t="s">
        <v>346</v>
      </c>
      <c r="C672" s="4" t="s">
        <v>9</v>
      </c>
      <c r="D672" s="3" t="s">
        <v>392</v>
      </c>
      <c r="E672" s="7" t="s">
        <v>47</v>
      </c>
      <c r="F672" s="5">
        <f t="shared" si="20"/>
        <v>31.5</v>
      </c>
      <c r="G672" s="5">
        <f t="shared" si="21"/>
        <v>0</v>
      </c>
      <c r="H672" s="8">
        <v>0</v>
      </c>
      <c r="I672" s="8">
        <v>0</v>
      </c>
      <c r="J672">
        <v>31.5</v>
      </c>
      <c r="K672">
        <v>0</v>
      </c>
      <c r="L672">
        <v>0</v>
      </c>
      <c r="M672">
        <v>0</v>
      </c>
      <c r="N672" s="9">
        <v>0</v>
      </c>
      <c r="O672" s="9">
        <v>0</v>
      </c>
    </row>
    <row r="673" spans="1:15" x14ac:dyDescent="0.35">
      <c r="A673" s="3" t="s">
        <v>2</v>
      </c>
      <c r="B673" s="3" t="s">
        <v>346</v>
      </c>
      <c r="C673" s="4" t="s">
        <v>9</v>
      </c>
      <c r="D673" s="3" t="s">
        <v>392</v>
      </c>
      <c r="E673" s="4" t="s">
        <v>8</v>
      </c>
      <c r="F673" s="5">
        <f t="shared" si="20"/>
        <v>220.5</v>
      </c>
      <c r="G673" s="5">
        <f t="shared" si="21"/>
        <v>0</v>
      </c>
      <c r="H673" s="8">
        <v>0</v>
      </c>
      <c r="I673" s="8">
        <v>0</v>
      </c>
      <c r="J673">
        <v>220.5</v>
      </c>
      <c r="K673">
        <v>0</v>
      </c>
      <c r="L673">
        <v>0</v>
      </c>
      <c r="M673">
        <v>0</v>
      </c>
      <c r="N673" s="9">
        <v>0</v>
      </c>
      <c r="O673" s="9">
        <v>0</v>
      </c>
    </row>
    <row r="674" spans="1:15" x14ac:dyDescent="0.35">
      <c r="A674" s="3" t="s">
        <v>2</v>
      </c>
      <c r="B674" s="3" t="s">
        <v>346</v>
      </c>
      <c r="C674" s="4" t="s">
        <v>9</v>
      </c>
      <c r="D674" s="3" t="s">
        <v>392</v>
      </c>
      <c r="E674" s="4" t="s">
        <v>6</v>
      </c>
      <c r="F674" s="5">
        <f t="shared" si="20"/>
        <v>157.5</v>
      </c>
      <c r="G674" s="5">
        <f t="shared" si="21"/>
        <v>0</v>
      </c>
      <c r="H674" s="8">
        <v>0</v>
      </c>
      <c r="I674" s="8">
        <v>0</v>
      </c>
      <c r="J674">
        <v>157.5</v>
      </c>
      <c r="K674">
        <v>0</v>
      </c>
      <c r="L674">
        <v>0</v>
      </c>
      <c r="M674">
        <v>0</v>
      </c>
      <c r="N674" s="9">
        <v>0</v>
      </c>
      <c r="O674" s="9">
        <v>0</v>
      </c>
    </row>
    <row r="675" spans="1:15" x14ac:dyDescent="0.35">
      <c r="A675" s="3" t="s">
        <v>2</v>
      </c>
      <c r="B675" s="3" t="s">
        <v>346</v>
      </c>
      <c r="C675" s="4" t="s">
        <v>9</v>
      </c>
      <c r="D675" s="3" t="s">
        <v>392</v>
      </c>
      <c r="E675" s="4" t="s">
        <v>12</v>
      </c>
      <c r="F675" s="5">
        <f t="shared" si="20"/>
        <v>252</v>
      </c>
      <c r="G675" s="5">
        <f t="shared" si="21"/>
        <v>34.125</v>
      </c>
      <c r="H675" s="8">
        <v>0</v>
      </c>
      <c r="I675" s="8">
        <v>0</v>
      </c>
      <c r="J675">
        <v>252</v>
      </c>
      <c r="K675">
        <v>34.125</v>
      </c>
      <c r="L675">
        <v>0</v>
      </c>
      <c r="M675">
        <v>0</v>
      </c>
      <c r="N675" s="9">
        <v>0</v>
      </c>
      <c r="O675" s="9">
        <v>0</v>
      </c>
    </row>
    <row r="676" spans="1:15" x14ac:dyDescent="0.35">
      <c r="A676" s="3" t="s">
        <v>2</v>
      </c>
      <c r="B676" s="3" t="s">
        <v>346</v>
      </c>
      <c r="C676" s="4" t="s">
        <v>9</v>
      </c>
      <c r="D676" s="3" t="s">
        <v>392</v>
      </c>
      <c r="E676" s="4" t="s">
        <v>13</v>
      </c>
      <c r="F676" s="5">
        <f t="shared" si="20"/>
        <v>63</v>
      </c>
      <c r="G676" s="5">
        <f t="shared" si="21"/>
        <v>0</v>
      </c>
      <c r="H676" s="8">
        <v>0</v>
      </c>
      <c r="I676" s="8">
        <v>0</v>
      </c>
      <c r="J676">
        <v>63</v>
      </c>
      <c r="K676">
        <v>0</v>
      </c>
      <c r="L676">
        <v>0</v>
      </c>
      <c r="M676">
        <v>0</v>
      </c>
      <c r="N676" s="9">
        <v>0</v>
      </c>
      <c r="O676" s="9">
        <v>0</v>
      </c>
    </row>
    <row r="677" spans="1:15" x14ac:dyDescent="0.35">
      <c r="A677" s="3" t="s">
        <v>2</v>
      </c>
      <c r="B677" s="3" t="s">
        <v>346</v>
      </c>
      <c r="C677" s="4" t="s">
        <v>9</v>
      </c>
      <c r="D677" s="3" t="s">
        <v>393</v>
      </c>
      <c r="E677" s="4" t="s">
        <v>14</v>
      </c>
      <c r="F677" s="5">
        <f t="shared" si="20"/>
        <v>252</v>
      </c>
      <c r="G677" s="5">
        <f t="shared" si="21"/>
        <v>0</v>
      </c>
      <c r="H677" s="8">
        <v>0</v>
      </c>
      <c r="I677" s="8">
        <v>0</v>
      </c>
      <c r="J677">
        <v>252</v>
      </c>
      <c r="K677">
        <v>0</v>
      </c>
      <c r="L677">
        <v>0</v>
      </c>
      <c r="M677">
        <v>0</v>
      </c>
      <c r="N677" s="9">
        <v>0</v>
      </c>
      <c r="O677" s="9">
        <v>0</v>
      </c>
    </row>
    <row r="678" spans="1:15" x14ac:dyDescent="0.35">
      <c r="A678" s="3" t="s">
        <v>2</v>
      </c>
      <c r="B678" s="3" t="s">
        <v>346</v>
      </c>
      <c r="C678" s="4" t="s">
        <v>9</v>
      </c>
      <c r="D678" s="3" t="s">
        <v>394</v>
      </c>
      <c r="E678" s="4" t="s">
        <v>13</v>
      </c>
      <c r="F678" s="5">
        <f t="shared" si="20"/>
        <v>240</v>
      </c>
      <c r="G678" s="5">
        <f t="shared" si="21"/>
        <v>0</v>
      </c>
      <c r="H678" s="8">
        <v>0</v>
      </c>
      <c r="I678" s="8">
        <v>0</v>
      </c>
      <c r="J678">
        <v>0</v>
      </c>
      <c r="K678">
        <v>0</v>
      </c>
      <c r="L678">
        <v>0</v>
      </c>
      <c r="M678">
        <v>0</v>
      </c>
      <c r="N678" s="9">
        <v>240</v>
      </c>
      <c r="O678" s="9">
        <v>0</v>
      </c>
    </row>
    <row r="679" spans="1:15" x14ac:dyDescent="0.35">
      <c r="A679" s="3" t="s">
        <v>2</v>
      </c>
      <c r="B679" s="3" t="s">
        <v>346</v>
      </c>
      <c r="C679" s="4" t="s">
        <v>9</v>
      </c>
      <c r="D679" s="3" t="s">
        <v>395</v>
      </c>
      <c r="E679" s="4" t="s">
        <v>12</v>
      </c>
      <c r="F679" s="5">
        <f t="shared" si="20"/>
        <v>368</v>
      </c>
      <c r="G679" s="5">
        <f t="shared" si="21"/>
        <v>0</v>
      </c>
      <c r="H679" s="8">
        <v>0</v>
      </c>
      <c r="I679" s="8">
        <v>0</v>
      </c>
      <c r="J679">
        <v>0</v>
      </c>
      <c r="K679">
        <v>0</v>
      </c>
      <c r="L679">
        <v>0</v>
      </c>
      <c r="M679">
        <v>0</v>
      </c>
      <c r="N679" s="9">
        <v>368</v>
      </c>
      <c r="O679" s="9">
        <v>0</v>
      </c>
    </row>
    <row r="680" spans="1:15" x14ac:dyDescent="0.35">
      <c r="A680" s="3" t="s">
        <v>2</v>
      </c>
      <c r="B680" s="3" t="s">
        <v>346</v>
      </c>
      <c r="C680" s="4" t="s">
        <v>9</v>
      </c>
      <c r="D680" s="3" t="s">
        <v>396</v>
      </c>
      <c r="E680" s="4" t="s">
        <v>8</v>
      </c>
      <c r="F680" s="5">
        <f t="shared" si="20"/>
        <v>0</v>
      </c>
      <c r="G680" s="5">
        <f t="shared" si="21"/>
        <v>420</v>
      </c>
      <c r="H680" s="8">
        <v>0</v>
      </c>
      <c r="I680" s="8">
        <v>0</v>
      </c>
      <c r="J680">
        <v>0</v>
      </c>
      <c r="K680">
        <v>420</v>
      </c>
      <c r="L680">
        <v>0</v>
      </c>
      <c r="M680">
        <v>0</v>
      </c>
      <c r="N680" s="9">
        <v>0</v>
      </c>
      <c r="O680" s="9">
        <v>0</v>
      </c>
    </row>
    <row r="681" spans="1:15" x14ac:dyDescent="0.35">
      <c r="A681" s="3" t="s">
        <v>2</v>
      </c>
      <c r="B681" s="3" t="s">
        <v>346</v>
      </c>
      <c r="C681" s="4" t="s">
        <v>9</v>
      </c>
      <c r="D681" s="3" t="s">
        <v>397</v>
      </c>
      <c r="E681" s="4" t="s">
        <v>13</v>
      </c>
      <c r="F681" s="5">
        <f t="shared" si="20"/>
        <v>429</v>
      </c>
      <c r="G681" s="5">
        <f t="shared" si="21"/>
        <v>0</v>
      </c>
      <c r="H681" s="8">
        <v>0</v>
      </c>
      <c r="I681" s="8">
        <v>0</v>
      </c>
      <c r="J681">
        <v>189</v>
      </c>
      <c r="K681">
        <v>0</v>
      </c>
      <c r="L681">
        <v>0</v>
      </c>
      <c r="M681">
        <v>0</v>
      </c>
      <c r="N681" s="9">
        <v>240</v>
      </c>
      <c r="O681" s="9">
        <v>0</v>
      </c>
    </row>
    <row r="682" spans="1:15" x14ac:dyDescent="0.35">
      <c r="A682" s="3" t="s">
        <v>2</v>
      </c>
      <c r="B682" s="3" t="s">
        <v>346</v>
      </c>
      <c r="C682" s="4" t="s">
        <v>9</v>
      </c>
      <c r="D682" s="3" t="s">
        <v>397</v>
      </c>
      <c r="E682" s="4" t="s">
        <v>14</v>
      </c>
      <c r="F682" s="5">
        <f t="shared" si="20"/>
        <v>945.6</v>
      </c>
      <c r="G682" s="5">
        <f t="shared" si="21"/>
        <v>0</v>
      </c>
      <c r="H682" s="8">
        <v>0</v>
      </c>
      <c r="I682" s="8">
        <v>0</v>
      </c>
      <c r="J682">
        <v>336</v>
      </c>
      <c r="K682">
        <v>0</v>
      </c>
      <c r="L682">
        <v>489.6</v>
      </c>
      <c r="M682">
        <v>0</v>
      </c>
      <c r="N682" s="9">
        <v>120</v>
      </c>
      <c r="O682" s="9">
        <v>0</v>
      </c>
    </row>
    <row r="683" spans="1:15" x14ac:dyDescent="0.35">
      <c r="A683" s="3" t="s">
        <v>2</v>
      </c>
      <c r="B683" s="3" t="s">
        <v>346</v>
      </c>
      <c r="C683" s="4" t="s">
        <v>9</v>
      </c>
      <c r="D683" s="3" t="s">
        <v>398</v>
      </c>
      <c r="E683" s="6" t="s">
        <v>11</v>
      </c>
      <c r="F683" s="5">
        <f t="shared" si="20"/>
        <v>420</v>
      </c>
      <c r="G683" s="5">
        <f t="shared" si="21"/>
        <v>0</v>
      </c>
      <c r="H683" s="8">
        <v>0</v>
      </c>
      <c r="I683" s="8">
        <v>0</v>
      </c>
      <c r="J683">
        <v>420</v>
      </c>
      <c r="K683">
        <v>0</v>
      </c>
      <c r="L683">
        <v>0</v>
      </c>
      <c r="M683">
        <v>0</v>
      </c>
      <c r="N683" s="9">
        <v>0</v>
      </c>
      <c r="O683" s="9">
        <v>0</v>
      </c>
    </row>
    <row r="684" spans="1:15" x14ac:dyDescent="0.35">
      <c r="A684" s="3" t="s">
        <v>2</v>
      </c>
      <c r="B684" s="3" t="s">
        <v>346</v>
      </c>
      <c r="C684" s="4" t="s">
        <v>9</v>
      </c>
      <c r="D684" s="3" t="s">
        <v>399</v>
      </c>
      <c r="E684" s="6" t="s">
        <v>11</v>
      </c>
      <c r="F684" s="5">
        <f t="shared" si="20"/>
        <v>180</v>
      </c>
      <c r="G684" s="5">
        <f t="shared" si="21"/>
        <v>0</v>
      </c>
      <c r="H684" s="8">
        <v>180</v>
      </c>
      <c r="I684" s="8">
        <v>0</v>
      </c>
      <c r="J684">
        <v>0</v>
      </c>
      <c r="K684">
        <v>0</v>
      </c>
      <c r="L684">
        <v>0</v>
      </c>
      <c r="M684">
        <v>0</v>
      </c>
      <c r="N684" s="9">
        <v>0</v>
      </c>
      <c r="O684" s="9">
        <v>0</v>
      </c>
    </row>
    <row r="685" spans="1:15" x14ac:dyDescent="0.35">
      <c r="A685" s="3" t="s">
        <v>2</v>
      </c>
      <c r="B685" s="3" t="s">
        <v>346</v>
      </c>
      <c r="C685" s="4" t="s">
        <v>9</v>
      </c>
      <c r="D685" s="3" t="s">
        <v>399</v>
      </c>
      <c r="E685" s="4" t="s">
        <v>12</v>
      </c>
      <c r="F685" s="5">
        <f t="shared" si="20"/>
        <v>500</v>
      </c>
      <c r="G685" s="5">
        <f t="shared" si="21"/>
        <v>0</v>
      </c>
      <c r="H685" s="8">
        <v>500</v>
      </c>
      <c r="I685" s="8">
        <v>0</v>
      </c>
      <c r="J685">
        <v>0</v>
      </c>
      <c r="K685">
        <v>0</v>
      </c>
      <c r="L685">
        <v>0</v>
      </c>
      <c r="M685">
        <v>0</v>
      </c>
      <c r="N685" s="9">
        <v>0</v>
      </c>
      <c r="O685" s="9">
        <v>0</v>
      </c>
    </row>
    <row r="686" spans="1:15" x14ac:dyDescent="0.35">
      <c r="A686" s="3" t="s">
        <v>2</v>
      </c>
      <c r="B686" s="3" t="s">
        <v>346</v>
      </c>
      <c r="C686" s="4" t="s">
        <v>9</v>
      </c>
      <c r="D686" s="3" t="s">
        <v>399</v>
      </c>
      <c r="E686" s="4" t="s">
        <v>13</v>
      </c>
      <c r="F686" s="5">
        <f t="shared" si="20"/>
        <v>225</v>
      </c>
      <c r="G686" s="5">
        <f t="shared" si="21"/>
        <v>0</v>
      </c>
      <c r="H686" s="8">
        <v>225</v>
      </c>
      <c r="I686" s="8">
        <v>0</v>
      </c>
      <c r="J686">
        <v>0</v>
      </c>
      <c r="K686">
        <v>0</v>
      </c>
      <c r="L686">
        <v>0</v>
      </c>
      <c r="M686">
        <v>0</v>
      </c>
      <c r="N686" s="9">
        <v>0</v>
      </c>
      <c r="O686" s="9">
        <v>0</v>
      </c>
    </row>
    <row r="687" spans="1:15" x14ac:dyDescent="0.35">
      <c r="A687" s="3" t="s">
        <v>2</v>
      </c>
      <c r="B687" s="3" t="s">
        <v>346</v>
      </c>
      <c r="C687" s="4" t="s">
        <v>9</v>
      </c>
      <c r="D687" s="3" t="s">
        <v>399</v>
      </c>
      <c r="E687" s="4" t="s">
        <v>14</v>
      </c>
      <c r="F687" s="5">
        <f t="shared" si="20"/>
        <v>600</v>
      </c>
      <c r="G687" s="5">
        <f t="shared" si="21"/>
        <v>0</v>
      </c>
      <c r="H687" s="8">
        <v>600</v>
      </c>
      <c r="I687" s="8">
        <v>0</v>
      </c>
      <c r="J687">
        <v>0</v>
      </c>
      <c r="K687">
        <v>0</v>
      </c>
      <c r="L687">
        <v>0</v>
      </c>
      <c r="M687">
        <v>0</v>
      </c>
      <c r="N687" s="9">
        <v>0</v>
      </c>
      <c r="O687" s="9">
        <v>0</v>
      </c>
    </row>
    <row r="688" spans="1:15" x14ac:dyDescent="0.35">
      <c r="A688" s="3" t="s">
        <v>2</v>
      </c>
      <c r="B688" s="3" t="s">
        <v>346</v>
      </c>
      <c r="C688" s="4" t="s">
        <v>9</v>
      </c>
      <c r="D688" s="3" t="s">
        <v>400</v>
      </c>
      <c r="E688" s="4" t="s">
        <v>13</v>
      </c>
      <c r="F688" s="5">
        <f t="shared" si="20"/>
        <v>100</v>
      </c>
      <c r="G688" s="5">
        <f t="shared" si="21"/>
        <v>0</v>
      </c>
      <c r="H688" s="8">
        <v>0</v>
      </c>
      <c r="I688" s="8">
        <v>0</v>
      </c>
      <c r="J688">
        <v>0</v>
      </c>
      <c r="K688">
        <v>0</v>
      </c>
      <c r="L688">
        <v>0</v>
      </c>
      <c r="M688">
        <v>0</v>
      </c>
      <c r="N688" s="9">
        <v>100</v>
      </c>
      <c r="O688" s="9">
        <v>0</v>
      </c>
    </row>
    <row r="689" spans="1:15" x14ac:dyDescent="0.35">
      <c r="A689" s="3" t="s">
        <v>2</v>
      </c>
      <c r="B689" s="3" t="s">
        <v>346</v>
      </c>
      <c r="C689" s="4" t="s">
        <v>9</v>
      </c>
      <c r="D689" s="3" t="s">
        <v>401</v>
      </c>
      <c r="E689" s="4" t="s">
        <v>8</v>
      </c>
      <c r="F689" s="5">
        <f t="shared" si="20"/>
        <v>900</v>
      </c>
      <c r="G689" s="5">
        <f t="shared" si="21"/>
        <v>0</v>
      </c>
      <c r="H689" s="8">
        <v>500</v>
      </c>
      <c r="I689" s="8">
        <v>0</v>
      </c>
      <c r="J689">
        <v>0</v>
      </c>
      <c r="K689">
        <v>0</v>
      </c>
      <c r="L689">
        <v>0</v>
      </c>
      <c r="M689">
        <v>0</v>
      </c>
      <c r="N689" s="9">
        <v>400</v>
      </c>
      <c r="O689" s="9">
        <v>0</v>
      </c>
    </row>
    <row r="690" spans="1:15" x14ac:dyDescent="0.35">
      <c r="A690" s="3" t="s">
        <v>2</v>
      </c>
      <c r="B690" s="3" t="s">
        <v>346</v>
      </c>
      <c r="C690" s="4" t="s">
        <v>9</v>
      </c>
      <c r="D690" s="3" t="s">
        <v>401</v>
      </c>
      <c r="E690" s="4" t="s">
        <v>13</v>
      </c>
      <c r="F690" s="5">
        <f t="shared" si="20"/>
        <v>300</v>
      </c>
      <c r="G690" s="5">
        <f t="shared" si="21"/>
        <v>0</v>
      </c>
      <c r="H690" s="8">
        <v>300</v>
      </c>
      <c r="I690" s="8">
        <v>0</v>
      </c>
      <c r="J690">
        <v>0</v>
      </c>
      <c r="K690">
        <v>0</v>
      </c>
      <c r="L690">
        <v>0</v>
      </c>
      <c r="M690">
        <v>0</v>
      </c>
      <c r="N690" s="9">
        <v>0</v>
      </c>
      <c r="O690" s="9">
        <v>0</v>
      </c>
    </row>
    <row r="691" spans="1:15" x14ac:dyDescent="0.35">
      <c r="A691" s="3" t="s">
        <v>2</v>
      </c>
      <c r="B691" s="3" t="s">
        <v>346</v>
      </c>
      <c r="C691" s="4" t="s">
        <v>9</v>
      </c>
      <c r="D691" s="3" t="s">
        <v>401</v>
      </c>
      <c r="E691" s="4" t="s">
        <v>14</v>
      </c>
      <c r="F691" s="5">
        <f t="shared" si="20"/>
        <v>1031.25</v>
      </c>
      <c r="G691" s="5">
        <f t="shared" si="21"/>
        <v>0</v>
      </c>
      <c r="H691" s="8">
        <v>1031.25</v>
      </c>
      <c r="I691" s="8">
        <v>0</v>
      </c>
      <c r="J691">
        <v>0</v>
      </c>
      <c r="K691">
        <v>0</v>
      </c>
      <c r="L691">
        <v>0</v>
      </c>
      <c r="M691">
        <v>0</v>
      </c>
      <c r="N691" s="9">
        <v>0</v>
      </c>
      <c r="O691" s="9">
        <v>0</v>
      </c>
    </row>
    <row r="692" spans="1:15" x14ac:dyDescent="0.35">
      <c r="A692" s="3" t="s">
        <v>2</v>
      </c>
      <c r="B692" s="3" t="s">
        <v>346</v>
      </c>
      <c r="C692" s="4" t="s">
        <v>9</v>
      </c>
      <c r="D692" s="3" t="s">
        <v>402</v>
      </c>
      <c r="E692" s="4" t="s">
        <v>13</v>
      </c>
      <c r="F692" s="5">
        <f t="shared" si="20"/>
        <v>0</v>
      </c>
      <c r="G692" s="5">
        <f t="shared" si="21"/>
        <v>244.8</v>
      </c>
      <c r="H692" s="8">
        <v>0</v>
      </c>
      <c r="I692" s="8">
        <v>0</v>
      </c>
      <c r="J692">
        <v>0</v>
      </c>
      <c r="K692">
        <v>0</v>
      </c>
      <c r="L692">
        <v>0</v>
      </c>
      <c r="M692">
        <v>244.8</v>
      </c>
      <c r="N692" s="9">
        <v>0</v>
      </c>
      <c r="O692" s="9">
        <v>0</v>
      </c>
    </row>
    <row r="693" spans="1:15" x14ac:dyDescent="0.35">
      <c r="A693" s="3" t="s">
        <v>2</v>
      </c>
      <c r="B693" s="3" t="s">
        <v>346</v>
      </c>
      <c r="C693" s="4" t="s">
        <v>9</v>
      </c>
      <c r="D693" s="3" t="s">
        <v>403</v>
      </c>
      <c r="E693" s="7" t="s">
        <v>47</v>
      </c>
      <c r="F693" s="5">
        <f t="shared" si="20"/>
        <v>201.6</v>
      </c>
      <c r="G693" s="5">
        <f t="shared" si="21"/>
        <v>0</v>
      </c>
      <c r="H693" s="8">
        <v>0</v>
      </c>
      <c r="I693" s="8">
        <v>0</v>
      </c>
      <c r="J693">
        <v>201.6</v>
      </c>
      <c r="K693">
        <v>0</v>
      </c>
      <c r="L693">
        <v>0</v>
      </c>
      <c r="M693">
        <v>0</v>
      </c>
      <c r="N693" s="9">
        <v>0</v>
      </c>
      <c r="O693" s="9">
        <v>0</v>
      </c>
    </row>
    <row r="694" spans="1:15" x14ac:dyDescent="0.35">
      <c r="A694" s="3" t="s">
        <v>2</v>
      </c>
      <c r="B694" s="3" t="s">
        <v>346</v>
      </c>
      <c r="C694" s="4" t="s">
        <v>404</v>
      </c>
      <c r="D694" s="3" t="s">
        <v>405</v>
      </c>
      <c r="E694" s="4" t="s">
        <v>14</v>
      </c>
      <c r="F694" s="5">
        <f t="shared" si="20"/>
        <v>1031.25</v>
      </c>
      <c r="G694" s="5">
        <f t="shared" si="21"/>
        <v>0</v>
      </c>
      <c r="H694" s="8">
        <v>1031.25</v>
      </c>
      <c r="I694" s="8">
        <v>0</v>
      </c>
      <c r="J694">
        <v>0</v>
      </c>
      <c r="K694">
        <v>0</v>
      </c>
      <c r="L694">
        <v>0</v>
      </c>
      <c r="M694">
        <v>0</v>
      </c>
      <c r="N694" s="9">
        <v>0</v>
      </c>
      <c r="O694" s="9">
        <v>0</v>
      </c>
    </row>
    <row r="695" spans="1:15" x14ac:dyDescent="0.35">
      <c r="A695" s="3" t="s">
        <v>2</v>
      </c>
      <c r="B695" s="3" t="s">
        <v>346</v>
      </c>
      <c r="C695" s="4" t="s">
        <v>45</v>
      </c>
      <c r="D695" s="3" t="s">
        <v>46</v>
      </c>
      <c r="E695" s="7" t="s">
        <v>47</v>
      </c>
      <c r="F695" s="5">
        <f t="shared" si="20"/>
        <v>933.8</v>
      </c>
      <c r="G695" s="5">
        <f t="shared" si="21"/>
        <v>0</v>
      </c>
      <c r="H695" s="8">
        <v>665</v>
      </c>
      <c r="I695" s="8">
        <v>0</v>
      </c>
      <c r="J695">
        <v>268.8</v>
      </c>
      <c r="K695">
        <v>0</v>
      </c>
      <c r="L695">
        <v>0</v>
      </c>
      <c r="M695">
        <v>0</v>
      </c>
      <c r="N695" s="9">
        <v>0</v>
      </c>
      <c r="O695" s="9">
        <v>0</v>
      </c>
    </row>
    <row r="696" spans="1:15" x14ac:dyDescent="0.35">
      <c r="A696" s="3" t="s">
        <v>2</v>
      </c>
      <c r="B696" s="3" t="s">
        <v>346</v>
      </c>
      <c r="C696" s="4" t="s">
        <v>45</v>
      </c>
      <c r="D696" s="3" t="s">
        <v>46</v>
      </c>
      <c r="E696" s="4" t="s">
        <v>8</v>
      </c>
      <c r="F696" s="5">
        <f t="shared" si="20"/>
        <v>1064.4000000000001</v>
      </c>
      <c r="G696" s="5">
        <f t="shared" si="21"/>
        <v>65.28</v>
      </c>
      <c r="H696" s="8">
        <v>0</v>
      </c>
      <c r="I696" s="8">
        <v>0</v>
      </c>
      <c r="J696">
        <v>352.8</v>
      </c>
      <c r="K696">
        <v>0</v>
      </c>
      <c r="L696">
        <v>183.6</v>
      </c>
      <c r="M696">
        <v>65.28</v>
      </c>
      <c r="N696" s="9">
        <v>528</v>
      </c>
      <c r="O696" s="9">
        <v>0</v>
      </c>
    </row>
    <row r="697" spans="1:15" x14ac:dyDescent="0.35">
      <c r="A697" s="3" t="s">
        <v>2</v>
      </c>
      <c r="B697" s="3" t="s">
        <v>346</v>
      </c>
      <c r="C697" s="4" t="s">
        <v>45</v>
      </c>
      <c r="D697" s="3" t="s">
        <v>46</v>
      </c>
      <c r="E697" s="4" t="s">
        <v>6</v>
      </c>
      <c r="F697" s="5">
        <f t="shared" si="20"/>
        <v>3293.58</v>
      </c>
      <c r="G697" s="5">
        <f t="shared" si="21"/>
        <v>1066.8</v>
      </c>
      <c r="H697" s="8">
        <v>315</v>
      </c>
      <c r="I697" s="8">
        <v>0</v>
      </c>
      <c r="J697">
        <v>884.1</v>
      </c>
      <c r="K697">
        <v>1066.8</v>
      </c>
      <c r="L697">
        <v>942.48</v>
      </c>
      <c r="M697">
        <v>0</v>
      </c>
      <c r="N697" s="9">
        <v>1152</v>
      </c>
      <c r="O697" s="9">
        <v>0</v>
      </c>
    </row>
    <row r="698" spans="1:15" x14ac:dyDescent="0.35">
      <c r="A698" s="3" t="s">
        <v>2</v>
      </c>
      <c r="B698" s="3" t="s">
        <v>346</v>
      </c>
      <c r="C698" s="4" t="s">
        <v>45</v>
      </c>
      <c r="D698" s="3" t="s">
        <v>46</v>
      </c>
      <c r="E698" s="4" t="s">
        <v>12</v>
      </c>
      <c r="F698" s="5">
        <f t="shared" si="20"/>
        <v>2932.2</v>
      </c>
      <c r="G698" s="5">
        <f t="shared" si="21"/>
        <v>168</v>
      </c>
      <c r="H698" s="8">
        <v>0</v>
      </c>
      <c r="I698" s="8">
        <v>0</v>
      </c>
      <c r="J698">
        <v>1012.2</v>
      </c>
      <c r="K698">
        <v>0</v>
      </c>
      <c r="L698">
        <v>1224</v>
      </c>
      <c r="M698">
        <v>0</v>
      </c>
      <c r="N698" s="9">
        <v>696</v>
      </c>
      <c r="O698" s="9">
        <v>168</v>
      </c>
    </row>
    <row r="699" spans="1:15" x14ac:dyDescent="0.35">
      <c r="A699" s="3" t="s">
        <v>2</v>
      </c>
      <c r="B699" s="3" t="s">
        <v>346</v>
      </c>
      <c r="C699" s="4" t="s">
        <v>45</v>
      </c>
      <c r="D699" s="3" t="s">
        <v>46</v>
      </c>
      <c r="E699" s="4" t="s">
        <v>13</v>
      </c>
      <c r="F699" s="5">
        <f t="shared" si="20"/>
        <v>2558</v>
      </c>
      <c r="G699" s="5">
        <f t="shared" si="21"/>
        <v>420</v>
      </c>
      <c r="H699" s="8">
        <v>0</v>
      </c>
      <c r="I699" s="8">
        <v>0</v>
      </c>
      <c r="J699">
        <v>991.2</v>
      </c>
      <c r="K699">
        <v>420</v>
      </c>
      <c r="L699">
        <v>346.8</v>
      </c>
      <c r="M699">
        <v>0</v>
      </c>
      <c r="N699" s="9">
        <v>1220</v>
      </c>
      <c r="O699" s="9">
        <v>0</v>
      </c>
    </row>
    <row r="700" spans="1:15" x14ac:dyDescent="0.35">
      <c r="A700" s="3" t="s">
        <v>2</v>
      </c>
      <c r="B700" s="3" t="s">
        <v>346</v>
      </c>
      <c r="C700" s="4" t="s">
        <v>45</v>
      </c>
      <c r="D700" s="3" t="s">
        <v>46</v>
      </c>
      <c r="E700" s="4" t="s">
        <v>14</v>
      </c>
      <c r="F700" s="5">
        <f t="shared" si="20"/>
        <v>4493.72</v>
      </c>
      <c r="G700" s="5">
        <f t="shared" si="21"/>
        <v>0</v>
      </c>
      <c r="H700" s="8">
        <v>1730</v>
      </c>
      <c r="I700" s="8">
        <v>0</v>
      </c>
      <c r="J700">
        <v>2037</v>
      </c>
      <c r="K700">
        <v>0</v>
      </c>
      <c r="L700">
        <v>342.72</v>
      </c>
      <c r="M700">
        <v>0</v>
      </c>
      <c r="N700" s="9">
        <v>384</v>
      </c>
      <c r="O700" s="9">
        <v>0</v>
      </c>
    </row>
    <row r="701" spans="1:15" x14ac:dyDescent="0.35">
      <c r="A701" s="3" t="s">
        <v>2</v>
      </c>
      <c r="B701" s="3" t="s">
        <v>346</v>
      </c>
      <c r="C701" s="4" t="s">
        <v>45</v>
      </c>
      <c r="D701" s="3" t="s">
        <v>48</v>
      </c>
      <c r="E701" s="6" t="s">
        <v>11</v>
      </c>
      <c r="F701" s="5">
        <f t="shared" si="20"/>
        <v>0</v>
      </c>
      <c r="G701" s="5">
        <f t="shared" si="21"/>
        <v>1221</v>
      </c>
      <c r="H701" s="8">
        <v>0</v>
      </c>
      <c r="I701" s="8">
        <v>0</v>
      </c>
      <c r="J701">
        <v>0</v>
      </c>
      <c r="K701">
        <v>0</v>
      </c>
      <c r="L701">
        <v>0</v>
      </c>
      <c r="M701">
        <v>0</v>
      </c>
      <c r="N701" s="9">
        <v>0</v>
      </c>
      <c r="O701" s="9">
        <v>1221</v>
      </c>
    </row>
    <row r="702" spans="1:15" x14ac:dyDescent="0.35">
      <c r="A702" s="3" t="s">
        <v>2</v>
      </c>
      <c r="B702" s="3" t="s">
        <v>346</v>
      </c>
      <c r="C702" s="4" t="s">
        <v>45</v>
      </c>
      <c r="D702" s="3" t="s">
        <v>48</v>
      </c>
      <c r="E702" s="7" t="s">
        <v>47</v>
      </c>
      <c r="F702" s="5">
        <f t="shared" si="20"/>
        <v>146.88</v>
      </c>
      <c r="G702" s="5">
        <f t="shared" si="21"/>
        <v>2354.16</v>
      </c>
      <c r="H702" s="8">
        <v>0</v>
      </c>
      <c r="I702" s="8">
        <v>0</v>
      </c>
      <c r="J702">
        <v>0</v>
      </c>
      <c r="K702">
        <v>0</v>
      </c>
      <c r="L702">
        <v>146.88</v>
      </c>
      <c r="M702">
        <v>2354.16</v>
      </c>
      <c r="N702" s="9">
        <v>0</v>
      </c>
      <c r="O702" s="9">
        <v>0</v>
      </c>
    </row>
    <row r="703" spans="1:15" x14ac:dyDescent="0.35">
      <c r="A703" s="3" t="s">
        <v>2</v>
      </c>
      <c r="B703" s="3" t="s">
        <v>346</v>
      </c>
      <c r="C703" s="4" t="s">
        <v>45</v>
      </c>
      <c r="D703" s="3" t="s">
        <v>48</v>
      </c>
      <c r="E703" s="4" t="s">
        <v>8</v>
      </c>
      <c r="F703" s="5">
        <f t="shared" si="20"/>
        <v>146.88</v>
      </c>
      <c r="G703" s="5">
        <f t="shared" si="21"/>
        <v>660</v>
      </c>
      <c r="H703" s="8">
        <v>0</v>
      </c>
      <c r="I703" s="8">
        <v>480</v>
      </c>
      <c r="J703">
        <v>0</v>
      </c>
      <c r="K703">
        <v>0</v>
      </c>
      <c r="L703">
        <v>146.88</v>
      </c>
      <c r="M703">
        <v>0</v>
      </c>
      <c r="N703" s="9">
        <v>0</v>
      </c>
      <c r="O703" s="9">
        <v>180</v>
      </c>
    </row>
    <row r="704" spans="1:15" x14ac:dyDescent="0.35">
      <c r="A704" s="3" t="s">
        <v>2</v>
      </c>
      <c r="B704" s="3" t="s">
        <v>346</v>
      </c>
      <c r="C704" s="4" t="s">
        <v>45</v>
      </c>
      <c r="D704" s="3" t="s">
        <v>48</v>
      </c>
      <c r="E704" s="4" t="s">
        <v>6</v>
      </c>
      <c r="F704" s="5">
        <f t="shared" si="20"/>
        <v>607.79999999999995</v>
      </c>
      <c r="G704" s="5">
        <f t="shared" si="21"/>
        <v>567.6</v>
      </c>
      <c r="H704" s="8">
        <v>0</v>
      </c>
      <c r="I704" s="8">
        <v>0</v>
      </c>
      <c r="J704">
        <v>415.8</v>
      </c>
      <c r="K704">
        <v>277.2</v>
      </c>
      <c r="L704">
        <v>0</v>
      </c>
      <c r="M704">
        <v>122.4</v>
      </c>
      <c r="N704" s="9">
        <v>192</v>
      </c>
      <c r="O704" s="9">
        <v>168</v>
      </c>
    </row>
    <row r="705" spans="1:15" x14ac:dyDescent="0.35">
      <c r="A705" s="3" t="s">
        <v>2</v>
      </c>
      <c r="B705" s="3" t="s">
        <v>346</v>
      </c>
      <c r="C705" s="4" t="s">
        <v>45</v>
      </c>
      <c r="D705" s="3" t="s">
        <v>48</v>
      </c>
      <c r="E705" s="4" t="s">
        <v>12</v>
      </c>
      <c r="F705" s="5">
        <f t="shared" si="20"/>
        <v>1402.8</v>
      </c>
      <c r="G705" s="5">
        <f t="shared" si="21"/>
        <v>2388</v>
      </c>
      <c r="H705" s="8">
        <v>0</v>
      </c>
      <c r="I705" s="8">
        <v>225</v>
      </c>
      <c r="J705">
        <v>1402.8</v>
      </c>
      <c r="K705">
        <v>1801.8</v>
      </c>
      <c r="L705">
        <v>0</v>
      </c>
      <c r="M705">
        <v>61.2</v>
      </c>
      <c r="N705" s="9">
        <v>0</v>
      </c>
      <c r="O705" s="9">
        <v>300</v>
      </c>
    </row>
    <row r="706" spans="1:15" x14ac:dyDescent="0.35">
      <c r="A706" s="3" t="s">
        <v>2</v>
      </c>
      <c r="B706" s="3" t="s">
        <v>346</v>
      </c>
      <c r="C706" s="4" t="s">
        <v>45</v>
      </c>
      <c r="D706" s="3" t="s">
        <v>48</v>
      </c>
      <c r="E706" s="4" t="s">
        <v>13</v>
      </c>
      <c r="F706" s="5">
        <f t="shared" si="20"/>
        <v>447.6</v>
      </c>
      <c r="G706" s="5">
        <f t="shared" si="21"/>
        <v>904.6</v>
      </c>
      <c r="H706" s="8">
        <v>0</v>
      </c>
      <c r="I706" s="8">
        <v>460</v>
      </c>
      <c r="J706">
        <v>243.6</v>
      </c>
      <c r="K706">
        <v>138.6</v>
      </c>
      <c r="L706">
        <v>0</v>
      </c>
      <c r="M706">
        <v>306</v>
      </c>
      <c r="N706" s="9">
        <v>204</v>
      </c>
      <c r="O706" s="9">
        <v>0</v>
      </c>
    </row>
    <row r="707" spans="1:15" x14ac:dyDescent="0.35">
      <c r="A707" s="3" t="s">
        <v>2</v>
      </c>
      <c r="B707" s="3" t="s">
        <v>346</v>
      </c>
      <c r="C707" s="4" t="s">
        <v>45</v>
      </c>
      <c r="D707" s="3" t="s">
        <v>48</v>
      </c>
      <c r="E707" s="4" t="s">
        <v>14</v>
      </c>
      <c r="F707" s="5">
        <f t="shared" ref="F707:F770" si="22">SUM(H707,J707,L707,N707)</f>
        <v>168</v>
      </c>
      <c r="G707" s="5">
        <f t="shared" ref="G707:G770" si="23">SUM(I707,K707,M707,O707)</f>
        <v>0</v>
      </c>
      <c r="H707" s="8">
        <v>0</v>
      </c>
      <c r="I707" s="8">
        <v>0</v>
      </c>
      <c r="J707">
        <v>0</v>
      </c>
      <c r="K707">
        <v>0</v>
      </c>
      <c r="L707">
        <v>0</v>
      </c>
      <c r="M707">
        <v>0</v>
      </c>
      <c r="N707" s="9">
        <v>168</v>
      </c>
      <c r="O707" s="9">
        <v>0</v>
      </c>
    </row>
    <row r="708" spans="1:15" x14ac:dyDescent="0.35">
      <c r="A708" s="3" t="s">
        <v>2</v>
      </c>
      <c r="B708" s="3" t="s">
        <v>346</v>
      </c>
      <c r="C708" s="4" t="s">
        <v>45</v>
      </c>
      <c r="D708" s="3" t="s">
        <v>49</v>
      </c>
      <c r="E708" s="7" t="s">
        <v>47</v>
      </c>
      <c r="F708" s="5">
        <f t="shared" si="22"/>
        <v>453</v>
      </c>
      <c r="G708" s="5">
        <f t="shared" si="23"/>
        <v>0</v>
      </c>
      <c r="H708" s="8">
        <v>180</v>
      </c>
      <c r="I708" s="8">
        <v>0</v>
      </c>
      <c r="J708">
        <v>273</v>
      </c>
      <c r="K708">
        <v>0</v>
      </c>
      <c r="L708">
        <v>0</v>
      </c>
      <c r="M708">
        <v>0</v>
      </c>
      <c r="N708" s="9">
        <v>0</v>
      </c>
      <c r="O708" s="9">
        <v>0</v>
      </c>
    </row>
    <row r="709" spans="1:15" x14ac:dyDescent="0.35">
      <c r="A709" s="3" t="s">
        <v>2</v>
      </c>
      <c r="B709" s="3" t="s">
        <v>346</v>
      </c>
      <c r="C709" s="4" t="s">
        <v>45</v>
      </c>
      <c r="D709" s="3" t="s">
        <v>49</v>
      </c>
      <c r="E709" s="4" t="s">
        <v>8</v>
      </c>
      <c r="F709" s="5">
        <f t="shared" si="22"/>
        <v>1716</v>
      </c>
      <c r="G709" s="5">
        <f t="shared" si="23"/>
        <v>432</v>
      </c>
      <c r="H709" s="8">
        <v>0</v>
      </c>
      <c r="I709" s="8">
        <v>180</v>
      </c>
      <c r="J709">
        <v>0</v>
      </c>
      <c r="K709">
        <v>252</v>
      </c>
      <c r="L709">
        <v>0</v>
      </c>
      <c r="M709">
        <v>0</v>
      </c>
      <c r="N709" s="9">
        <v>1716</v>
      </c>
      <c r="O709" s="9">
        <v>0</v>
      </c>
    </row>
    <row r="710" spans="1:15" x14ac:dyDescent="0.35">
      <c r="A710" s="3" t="s">
        <v>2</v>
      </c>
      <c r="B710" s="3" t="s">
        <v>346</v>
      </c>
      <c r="C710" s="4" t="s">
        <v>45</v>
      </c>
      <c r="D710" s="3" t="s">
        <v>49</v>
      </c>
      <c r="E710" s="4" t="s">
        <v>6</v>
      </c>
      <c r="F710" s="5">
        <f t="shared" si="22"/>
        <v>151.19999999999999</v>
      </c>
      <c r="G710" s="5">
        <f t="shared" si="23"/>
        <v>50</v>
      </c>
      <c r="H710" s="8">
        <v>0</v>
      </c>
      <c r="I710" s="8">
        <v>50</v>
      </c>
      <c r="J710">
        <v>151.19999999999999</v>
      </c>
      <c r="K710">
        <v>0</v>
      </c>
      <c r="L710">
        <v>0</v>
      </c>
      <c r="M710">
        <v>0</v>
      </c>
      <c r="N710" s="9">
        <v>0</v>
      </c>
      <c r="O710" s="9">
        <v>0</v>
      </c>
    </row>
    <row r="711" spans="1:15" x14ac:dyDescent="0.35">
      <c r="A711" s="3" t="s">
        <v>2</v>
      </c>
      <c r="B711" s="3" t="s">
        <v>346</v>
      </c>
      <c r="C711" s="4" t="s">
        <v>45</v>
      </c>
      <c r="D711" s="3" t="s">
        <v>49</v>
      </c>
      <c r="E711" s="4" t="s">
        <v>12</v>
      </c>
      <c r="F711" s="5">
        <f t="shared" si="22"/>
        <v>276</v>
      </c>
      <c r="G711" s="5">
        <f t="shared" si="23"/>
        <v>319.2</v>
      </c>
      <c r="H711" s="8">
        <v>0</v>
      </c>
      <c r="I711" s="8">
        <v>0</v>
      </c>
      <c r="J711">
        <v>0</v>
      </c>
      <c r="K711">
        <v>319.2</v>
      </c>
      <c r="L711">
        <v>0</v>
      </c>
      <c r="M711">
        <v>0</v>
      </c>
      <c r="N711" s="9">
        <v>276</v>
      </c>
      <c r="O711" s="9">
        <v>0</v>
      </c>
    </row>
    <row r="712" spans="1:15" x14ac:dyDescent="0.35">
      <c r="A712" s="3" t="s">
        <v>2</v>
      </c>
      <c r="B712" s="3" t="s">
        <v>346</v>
      </c>
      <c r="C712" s="4" t="s">
        <v>45</v>
      </c>
      <c r="D712" s="3" t="s">
        <v>49</v>
      </c>
      <c r="E712" s="4" t="s">
        <v>13</v>
      </c>
      <c r="F712" s="5">
        <f t="shared" si="22"/>
        <v>732.48</v>
      </c>
      <c r="G712" s="5">
        <f t="shared" si="23"/>
        <v>0</v>
      </c>
      <c r="H712" s="8">
        <v>180</v>
      </c>
      <c r="I712" s="8">
        <v>0</v>
      </c>
      <c r="J712">
        <v>201.6</v>
      </c>
      <c r="K712">
        <v>0</v>
      </c>
      <c r="L712">
        <v>146.88</v>
      </c>
      <c r="M712">
        <v>0</v>
      </c>
      <c r="N712" s="9">
        <v>204</v>
      </c>
      <c r="O712" s="9">
        <v>0</v>
      </c>
    </row>
    <row r="713" spans="1:15" x14ac:dyDescent="0.35">
      <c r="A713" s="3" t="s">
        <v>2</v>
      </c>
      <c r="B713" s="3" t="s">
        <v>346</v>
      </c>
      <c r="C713" s="4" t="s">
        <v>45</v>
      </c>
      <c r="D713" s="3" t="s">
        <v>50</v>
      </c>
      <c r="E713" s="4" t="s">
        <v>8</v>
      </c>
      <c r="F713" s="5">
        <f t="shared" si="22"/>
        <v>157.5</v>
      </c>
      <c r="G713" s="5">
        <f t="shared" si="23"/>
        <v>0</v>
      </c>
      <c r="H713" s="8">
        <v>0</v>
      </c>
      <c r="I713" s="8">
        <v>0</v>
      </c>
      <c r="J713">
        <v>157.5</v>
      </c>
      <c r="K713">
        <v>0</v>
      </c>
      <c r="L713">
        <v>0</v>
      </c>
      <c r="M713">
        <v>0</v>
      </c>
      <c r="N713" s="9">
        <v>0</v>
      </c>
      <c r="O713" s="9">
        <v>0</v>
      </c>
    </row>
    <row r="714" spans="1:15" x14ac:dyDescent="0.35">
      <c r="A714" s="3" t="s">
        <v>2</v>
      </c>
      <c r="B714" s="3" t="s">
        <v>346</v>
      </c>
      <c r="C714" s="4" t="s">
        <v>45</v>
      </c>
      <c r="D714" s="3" t="s">
        <v>50</v>
      </c>
      <c r="E714" s="4" t="s">
        <v>6</v>
      </c>
      <c r="F714" s="5">
        <f t="shared" si="22"/>
        <v>0</v>
      </c>
      <c r="G714" s="5">
        <f t="shared" si="23"/>
        <v>144</v>
      </c>
      <c r="H714" s="8">
        <v>0</v>
      </c>
      <c r="I714" s="8">
        <v>0</v>
      </c>
      <c r="J714">
        <v>0</v>
      </c>
      <c r="K714">
        <v>0</v>
      </c>
      <c r="L714">
        <v>0</v>
      </c>
      <c r="M714">
        <v>0</v>
      </c>
      <c r="N714" s="9">
        <v>0</v>
      </c>
      <c r="O714" s="9">
        <v>144</v>
      </c>
    </row>
    <row r="715" spans="1:15" x14ac:dyDescent="0.35">
      <c r="A715" s="3" t="s">
        <v>2</v>
      </c>
      <c r="B715" s="3" t="s">
        <v>346</v>
      </c>
      <c r="C715" s="4" t="s">
        <v>45</v>
      </c>
      <c r="D715" s="3" t="s">
        <v>50</v>
      </c>
      <c r="E715" s="4" t="s">
        <v>12</v>
      </c>
      <c r="F715" s="5">
        <f t="shared" si="22"/>
        <v>0</v>
      </c>
      <c r="G715" s="5">
        <f t="shared" si="23"/>
        <v>96</v>
      </c>
      <c r="H715" s="8">
        <v>0</v>
      </c>
      <c r="I715" s="8">
        <v>0</v>
      </c>
      <c r="J715">
        <v>0</v>
      </c>
      <c r="K715">
        <v>0</v>
      </c>
      <c r="L715">
        <v>0</v>
      </c>
      <c r="M715">
        <v>0</v>
      </c>
      <c r="N715" s="9">
        <v>0</v>
      </c>
      <c r="O715" s="9">
        <v>96</v>
      </c>
    </row>
    <row r="716" spans="1:15" x14ac:dyDescent="0.35">
      <c r="A716" s="3" t="s">
        <v>2</v>
      </c>
      <c r="B716" s="3" t="s">
        <v>346</v>
      </c>
      <c r="C716" s="4" t="s">
        <v>45</v>
      </c>
      <c r="D716" s="3" t="s">
        <v>406</v>
      </c>
      <c r="E716" s="6" t="s">
        <v>11</v>
      </c>
      <c r="F716" s="5">
        <f t="shared" si="22"/>
        <v>0</v>
      </c>
      <c r="G716" s="5">
        <f t="shared" si="23"/>
        <v>163.80000000000001</v>
      </c>
      <c r="H716" s="8">
        <v>0</v>
      </c>
      <c r="I716" s="8">
        <v>0</v>
      </c>
      <c r="J716">
        <v>0</v>
      </c>
      <c r="K716">
        <v>163.80000000000001</v>
      </c>
      <c r="L716">
        <v>0</v>
      </c>
      <c r="M716">
        <v>0</v>
      </c>
      <c r="N716" s="9">
        <v>0</v>
      </c>
      <c r="O716" s="9">
        <v>0</v>
      </c>
    </row>
    <row r="717" spans="1:15" x14ac:dyDescent="0.35">
      <c r="A717" s="3" t="s">
        <v>2</v>
      </c>
      <c r="B717" s="3" t="s">
        <v>346</v>
      </c>
      <c r="C717" s="4" t="s">
        <v>45</v>
      </c>
      <c r="D717" s="3" t="s">
        <v>406</v>
      </c>
      <c r="E717" s="7" t="s">
        <v>47</v>
      </c>
      <c r="F717" s="5">
        <f t="shared" si="22"/>
        <v>1316.7</v>
      </c>
      <c r="G717" s="5">
        <f t="shared" si="23"/>
        <v>0</v>
      </c>
      <c r="H717" s="8">
        <v>0</v>
      </c>
      <c r="I717" s="8">
        <v>0</v>
      </c>
      <c r="J717">
        <v>1316.7</v>
      </c>
      <c r="K717">
        <v>0</v>
      </c>
      <c r="L717">
        <v>0</v>
      </c>
      <c r="M717">
        <v>0</v>
      </c>
      <c r="N717" s="9">
        <v>0</v>
      </c>
      <c r="O717" s="9">
        <v>0</v>
      </c>
    </row>
    <row r="718" spans="1:15" x14ac:dyDescent="0.35">
      <c r="A718" s="3" t="s">
        <v>2</v>
      </c>
      <c r="B718" s="3" t="s">
        <v>346</v>
      </c>
      <c r="C718" s="4" t="s">
        <v>45</v>
      </c>
      <c r="D718" s="3" t="s">
        <v>406</v>
      </c>
      <c r="E718" s="4" t="s">
        <v>8</v>
      </c>
      <c r="F718" s="5">
        <f t="shared" si="22"/>
        <v>150</v>
      </c>
      <c r="G718" s="5">
        <f t="shared" si="23"/>
        <v>0</v>
      </c>
      <c r="H718" s="8">
        <v>0</v>
      </c>
      <c r="I718" s="8">
        <v>0</v>
      </c>
      <c r="J718">
        <v>0</v>
      </c>
      <c r="K718">
        <v>0</v>
      </c>
      <c r="L718">
        <v>0</v>
      </c>
      <c r="M718">
        <v>0</v>
      </c>
      <c r="N718" s="9">
        <v>150</v>
      </c>
      <c r="O718" s="9">
        <v>0</v>
      </c>
    </row>
    <row r="719" spans="1:15" x14ac:dyDescent="0.35">
      <c r="A719" s="3" t="s">
        <v>2</v>
      </c>
      <c r="B719" s="3" t="s">
        <v>346</v>
      </c>
      <c r="C719" s="4" t="s">
        <v>45</v>
      </c>
      <c r="D719" s="3" t="s">
        <v>406</v>
      </c>
      <c r="E719" s="4" t="s">
        <v>6</v>
      </c>
      <c r="F719" s="5">
        <f t="shared" si="22"/>
        <v>120</v>
      </c>
      <c r="G719" s="5">
        <f t="shared" si="23"/>
        <v>0</v>
      </c>
      <c r="H719" s="8">
        <v>0</v>
      </c>
      <c r="I719" s="8">
        <v>0</v>
      </c>
      <c r="J719">
        <v>0</v>
      </c>
      <c r="K719">
        <v>0</v>
      </c>
      <c r="L719">
        <v>0</v>
      </c>
      <c r="M719">
        <v>0</v>
      </c>
      <c r="N719" s="9">
        <v>120</v>
      </c>
      <c r="O719" s="9">
        <v>0</v>
      </c>
    </row>
    <row r="720" spans="1:15" x14ac:dyDescent="0.35">
      <c r="A720" s="3" t="s">
        <v>2</v>
      </c>
      <c r="B720" s="3" t="s">
        <v>346</v>
      </c>
      <c r="C720" s="4" t="s">
        <v>45</v>
      </c>
      <c r="D720" s="3" t="s">
        <v>407</v>
      </c>
      <c r="E720" s="4" t="s">
        <v>8</v>
      </c>
      <c r="F720" s="5">
        <f t="shared" si="22"/>
        <v>324.36</v>
      </c>
      <c r="G720" s="5">
        <f t="shared" si="23"/>
        <v>0</v>
      </c>
      <c r="H720" s="8">
        <v>0</v>
      </c>
      <c r="I720" s="8">
        <v>0</v>
      </c>
      <c r="J720">
        <v>0</v>
      </c>
      <c r="K720">
        <v>0</v>
      </c>
      <c r="L720">
        <v>324.36</v>
      </c>
      <c r="M720">
        <v>0</v>
      </c>
      <c r="N720" s="9">
        <v>0</v>
      </c>
      <c r="O720" s="9">
        <v>0</v>
      </c>
    </row>
    <row r="721" spans="1:15" x14ac:dyDescent="0.35">
      <c r="A721" s="3" t="s">
        <v>2</v>
      </c>
      <c r="B721" s="3" t="s">
        <v>346</v>
      </c>
      <c r="C721" s="4" t="s">
        <v>45</v>
      </c>
      <c r="D721" s="3" t="s">
        <v>54</v>
      </c>
      <c r="E721" s="4" t="s">
        <v>6</v>
      </c>
      <c r="F721" s="5">
        <f t="shared" si="22"/>
        <v>0</v>
      </c>
      <c r="G721" s="5">
        <f t="shared" si="23"/>
        <v>1443.75</v>
      </c>
      <c r="H721" s="8">
        <v>0</v>
      </c>
      <c r="I721" s="8">
        <v>1443.75</v>
      </c>
      <c r="J721">
        <v>0</v>
      </c>
      <c r="K721">
        <v>0</v>
      </c>
      <c r="L721">
        <v>0</v>
      </c>
      <c r="M721">
        <v>0</v>
      </c>
      <c r="N721" s="9">
        <v>0</v>
      </c>
      <c r="O721" s="9">
        <v>0</v>
      </c>
    </row>
    <row r="722" spans="1:15" x14ac:dyDescent="0.35">
      <c r="A722" s="3" t="s">
        <v>2</v>
      </c>
      <c r="B722" s="3" t="s">
        <v>346</v>
      </c>
      <c r="C722" s="4" t="s">
        <v>45</v>
      </c>
      <c r="D722" s="3" t="s">
        <v>54</v>
      </c>
      <c r="E722" s="4" t="s">
        <v>13</v>
      </c>
      <c r="F722" s="5">
        <f t="shared" si="22"/>
        <v>0</v>
      </c>
      <c r="G722" s="5">
        <f t="shared" si="23"/>
        <v>280</v>
      </c>
      <c r="H722" s="8">
        <v>0</v>
      </c>
      <c r="I722" s="8">
        <v>280</v>
      </c>
      <c r="J722">
        <v>0</v>
      </c>
      <c r="K722">
        <v>0</v>
      </c>
      <c r="L722">
        <v>0</v>
      </c>
      <c r="M722">
        <v>0</v>
      </c>
      <c r="N722" s="9">
        <v>0</v>
      </c>
      <c r="O722" s="9">
        <v>0</v>
      </c>
    </row>
    <row r="723" spans="1:15" x14ac:dyDescent="0.35">
      <c r="A723" s="3" t="s">
        <v>2</v>
      </c>
      <c r="B723" s="3" t="s">
        <v>346</v>
      </c>
      <c r="C723" s="4" t="s">
        <v>45</v>
      </c>
      <c r="D723" s="3" t="s">
        <v>55</v>
      </c>
      <c r="E723" s="4" t="s">
        <v>6</v>
      </c>
      <c r="F723" s="5">
        <f t="shared" si="22"/>
        <v>120</v>
      </c>
      <c r="G723" s="5">
        <f t="shared" si="23"/>
        <v>0</v>
      </c>
      <c r="H723" s="8">
        <v>0</v>
      </c>
      <c r="I723" s="8">
        <v>0</v>
      </c>
      <c r="J723">
        <v>0</v>
      </c>
      <c r="K723">
        <v>0</v>
      </c>
      <c r="L723">
        <v>0</v>
      </c>
      <c r="M723">
        <v>0</v>
      </c>
      <c r="N723" s="9">
        <v>120</v>
      </c>
      <c r="O723" s="9">
        <v>0</v>
      </c>
    </row>
    <row r="724" spans="1:15" x14ac:dyDescent="0.35">
      <c r="A724" s="3" t="s">
        <v>2</v>
      </c>
      <c r="B724" s="3" t="s">
        <v>346</v>
      </c>
      <c r="C724" s="4" t="s">
        <v>45</v>
      </c>
      <c r="D724" s="3" t="s">
        <v>408</v>
      </c>
      <c r="E724" s="4" t="s">
        <v>6</v>
      </c>
      <c r="F724" s="5">
        <f t="shared" si="22"/>
        <v>295.2</v>
      </c>
      <c r="G724" s="5">
        <f t="shared" si="23"/>
        <v>0</v>
      </c>
      <c r="H724" s="8">
        <v>0</v>
      </c>
      <c r="I724" s="8">
        <v>0</v>
      </c>
      <c r="J724">
        <v>151.19999999999999</v>
      </c>
      <c r="K724">
        <v>0</v>
      </c>
      <c r="L724">
        <v>0</v>
      </c>
      <c r="M724">
        <v>0</v>
      </c>
      <c r="N724" s="9">
        <v>144</v>
      </c>
      <c r="O724" s="9">
        <v>0</v>
      </c>
    </row>
    <row r="725" spans="1:15" x14ac:dyDescent="0.35">
      <c r="A725" s="3" t="s">
        <v>2</v>
      </c>
      <c r="B725" s="3" t="s">
        <v>346</v>
      </c>
      <c r="C725" s="4" t="s">
        <v>45</v>
      </c>
      <c r="D725" s="3" t="s">
        <v>56</v>
      </c>
      <c r="E725" s="4" t="s">
        <v>8</v>
      </c>
      <c r="F725" s="5">
        <f t="shared" si="22"/>
        <v>252</v>
      </c>
      <c r="G725" s="5">
        <f t="shared" si="23"/>
        <v>0</v>
      </c>
      <c r="H725" s="8">
        <v>0</v>
      </c>
      <c r="I725" s="8">
        <v>0</v>
      </c>
      <c r="J725">
        <v>252</v>
      </c>
      <c r="K725">
        <v>0</v>
      </c>
      <c r="L725">
        <v>0</v>
      </c>
      <c r="M725">
        <v>0</v>
      </c>
      <c r="N725" s="9">
        <v>0</v>
      </c>
      <c r="O725" s="9">
        <v>0</v>
      </c>
    </row>
    <row r="726" spans="1:15" x14ac:dyDescent="0.35">
      <c r="A726" s="3" t="s">
        <v>2</v>
      </c>
      <c r="B726" s="3" t="s">
        <v>346</v>
      </c>
      <c r="C726" s="4" t="s">
        <v>45</v>
      </c>
      <c r="D726" s="3" t="s">
        <v>56</v>
      </c>
      <c r="E726" s="4" t="s">
        <v>12</v>
      </c>
      <c r="F726" s="5">
        <f t="shared" si="22"/>
        <v>126</v>
      </c>
      <c r="G726" s="5">
        <f t="shared" si="23"/>
        <v>0</v>
      </c>
      <c r="H726" s="8">
        <v>0</v>
      </c>
      <c r="I726" s="8">
        <v>0</v>
      </c>
      <c r="J726">
        <v>126</v>
      </c>
      <c r="K726">
        <v>0</v>
      </c>
      <c r="L726">
        <v>0</v>
      </c>
      <c r="M726">
        <v>0</v>
      </c>
      <c r="N726" s="9">
        <v>0</v>
      </c>
      <c r="O726" s="9">
        <v>0</v>
      </c>
    </row>
    <row r="727" spans="1:15" x14ac:dyDescent="0.35">
      <c r="A727" s="3" t="s">
        <v>2</v>
      </c>
      <c r="B727" s="3" t="s">
        <v>346</v>
      </c>
      <c r="C727" s="4" t="s">
        <v>45</v>
      </c>
      <c r="D727" s="3" t="s">
        <v>56</v>
      </c>
      <c r="E727" s="4" t="s">
        <v>14</v>
      </c>
      <c r="F727" s="5">
        <f t="shared" si="22"/>
        <v>63</v>
      </c>
      <c r="G727" s="5">
        <f t="shared" si="23"/>
        <v>0</v>
      </c>
      <c r="H727" s="8">
        <v>0</v>
      </c>
      <c r="I727" s="8">
        <v>0</v>
      </c>
      <c r="J727">
        <v>63</v>
      </c>
      <c r="K727">
        <v>0</v>
      </c>
      <c r="L727">
        <v>0</v>
      </c>
      <c r="M727">
        <v>0</v>
      </c>
      <c r="N727" s="9">
        <v>0</v>
      </c>
      <c r="O727" s="9">
        <v>0</v>
      </c>
    </row>
    <row r="728" spans="1:15" x14ac:dyDescent="0.35">
      <c r="A728" s="3" t="s">
        <v>2</v>
      </c>
      <c r="B728" s="3" t="s">
        <v>346</v>
      </c>
      <c r="C728" s="4" t="s">
        <v>45</v>
      </c>
      <c r="D728" s="3" t="s">
        <v>409</v>
      </c>
      <c r="E728" s="4" t="s">
        <v>6</v>
      </c>
      <c r="F728" s="5">
        <f t="shared" si="22"/>
        <v>0</v>
      </c>
      <c r="G728" s="5">
        <f t="shared" si="23"/>
        <v>114.24</v>
      </c>
      <c r="H728" s="8">
        <v>0</v>
      </c>
      <c r="I728" s="8">
        <v>0</v>
      </c>
      <c r="J728">
        <v>0</v>
      </c>
      <c r="K728">
        <v>0</v>
      </c>
      <c r="L728">
        <v>0</v>
      </c>
      <c r="M728">
        <v>114.24</v>
      </c>
      <c r="N728" s="9">
        <v>0</v>
      </c>
      <c r="O728" s="9">
        <v>0</v>
      </c>
    </row>
    <row r="729" spans="1:15" x14ac:dyDescent="0.35">
      <c r="A729" s="3" t="s">
        <v>2</v>
      </c>
      <c r="B729" s="3" t="s">
        <v>346</v>
      </c>
      <c r="C729" s="4" t="s">
        <v>45</v>
      </c>
      <c r="D729" s="3" t="s">
        <v>410</v>
      </c>
      <c r="E729" s="4" t="s">
        <v>8</v>
      </c>
      <c r="F729" s="5">
        <f t="shared" si="22"/>
        <v>0</v>
      </c>
      <c r="G729" s="5">
        <f t="shared" si="23"/>
        <v>561.96</v>
      </c>
      <c r="H729" s="8">
        <v>0</v>
      </c>
      <c r="I729" s="8">
        <v>105</v>
      </c>
      <c r="J729">
        <v>0</v>
      </c>
      <c r="K729">
        <v>0</v>
      </c>
      <c r="L729">
        <v>0</v>
      </c>
      <c r="M729">
        <v>456.96</v>
      </c>
      <c r="N729" s="9">
        <v>0</v>
      </c>
      <c r="O729" s="9">
        <v>0</v>
      </c>
    </row>
    <row r="730" spans="1:15" x14ac:dyDescent="0.35">
      <c r="A730" s="3" t="s">
        <v>2</v>
      </c>
      <c r="B730" s="3" t="s">
        <v>346</v>
      </c>
      <c r="C730" s="4" t="s">
        <v>45</v>
      </c>
      <c r="D730" s="3" t="s">
        <v>410</v>
      </c>
      <c r="E730" s="4" t="s">
        <v>6</v>
      </c>
      <c r="F730" s="5">
        <f t="shared" si="22"/>
        <v>0</v>
      </c>
      <c r="G730" s="5">
        <f t="shared" si="23"/>
        <v>803.34</v>
      </c>
      <c r="H730" s="8">
        <v>0</v>
      </c>
      <c r="I730" s="8">
        <v>367.5</v>
      </c>
      <c r="J730">
        <v>0</v>
      </c>
      <c r="K730">
        <v>403.2</v>
      </c>
      <c r="L730">
        <v>0</v>
      </c>
      <c r="M730">
        <v>32.64</v>
      </c>
      <c r="N730" s="9">
        <v>0</v>
      </c>
      <c r="O730" s="9">
        <v>0</v>
      </c>
    </row>
    <row r="731" spans="1:15" x14ac:dyDescent="0.35">
      <c r="A731" s="3" t="s">
        <v>2</v>
      </c>
      <c r="B731" s="3" t="s">
        <v>346</v>
      </c>
      <c r="C731" s="4" t="s">
        <v>45</v>
      </c>
      <c r="D731" s="3" t="s">
        <v>410</v>
      </c>
      <c r="E731" s="4" t="s">
        <v>12</v>
      </c>
      <c r="F731" s="5">
        <f t="shared" si="22"/>
        <v>0</v>
      </c>
      <c r="G731" s="5">
        <f t="shared" si="23"/>
        <v>454</v>
      </c>
      <c r="H731" s="8">
        <v>0</v>
      </c>
      <c r="I731" s="8">
        <v>250</v>
      </c>
      <c r="J731">
        <v>0</v>
      </c>
      <c r="K731">
        <v>0</v>
      </c>
      <c r="L731">
        <v>0</v>
      </c>
      <c r="M731">
        <v>204</v>
      </c>
      <c r="N731" s="9">
        <v>0</v>
      </c>
      <c r="O731" s="9">
        <v>0</v>
      </c>
    </row>
    <row r="732" spans="1:15" x14ac:dyDescent="0.35">
      <c r="A732" s="3" t="s">
        <v>2</v>
      </c>
      <c r="B732" s="3" t="s">
        <v>346</v>
      </c>
      <c r="C732" s="4" t="s">
        <v>45</v>
      </c>
      <c r="D732" s="3" t="s">
        <v>57</v>
      </c>
      <c r="E732" s="6" t="s">
        <v>11</v>
      </c>
      <c r="F732" s="5">
        <f t="shared" si="22"/>
        <v>170</v>
      </c>
      <c r="G732" s="5">
        <f t="shared" si="23"/>
        <v>0</v>
      </c>
      <c r="H732" s="8">
        <v>170</v>
      </c>
      <c r="I732" s="8">
        <v>0</v>
      </c>
      <c r="J732">
        <v>0</v>
      </c>
      <c r="K732">
        <v>0</v>
      </c>
      <c r="L732">
        <v>0</v>
      </c>
      <c r="M732">
        <v>0</v>
      </c>
      <c r="N732" s="9">
        <v>0</v>
      </c>
      <c r="O732" s="9">
        <v>0</v>
      </c>
    </row>
    <row r="733" spans="1:15" x14ac:dyDescent="0.35">
      <c r="A733" s="3" t="s">
        <v>2</v>
      </c>
      <c r="B733" s="3" t="s">
        <v>346</v>
      </c>
      <c r="C733" s="4" t="s">
        <v>45</v>
      </c>
      <c r="D733" s="3" t="s">
        <v>57</v>
      </c>
      <c r="E733" s="7" t="s">
        <v>47</v>
      </c>
      <c r="F733" s="5">
        <f t="shared" si="22"/>
        <v>262.5</v>
      </c>
      <c r="G733" s="5">
        <f t="shared" si="23"/>
        <v>0</v>
      </c>
      <c r="H733" s="8">
        <v>0</v>
      </c>
      <c r="I733" s="8">
        <v>0</v>
      </c>
      <c r="J733">
        <v>262.5</v>
      </c>
      <c r="K733">
        <v>0</v>
      </c>
      <c r="L733">
        <v>0</v>
      </c>
      <c r="M733">
        <v>0</v>
      </c>
      <c r="N733" s="9">
        <v>0</v>
      </c>
      <c r="O733" s="9">
        <v>0</v>
      </c>
    </row>
    <row r="734" spans="1:15" x14ac:dyDescent="0.35">
      <c r="A734" s="3" t="s">
        <v>2</v>
      </c>
      <c r="B734" s="3" t="s">
        <v>346</v>
      </c>
      <c r="C734" s="4" t="s">
        <v>45</v>
      </c>
      <c r="D734" s="3" t="s">
        <v>57</v>
      </c>
      <c r="E734" s="4" t="s">
        <v>8</v>
      </c>
      <c r="F734" s="5">
        <f t="shared" si="22"/>
        <v>408</v>
      </c>
      <c r="G734" s="5">
        <f t="shared" si="23"/>
        <v>0</v>
      </c>
      <c r="H734" s="8">
        <v>0</v>
      </c>
      <c r="I734" s="8">
        <v>0</v>
      </c>
      <c r="J734">
        <v>105</v>
      </c>
      <c r="K734">
        <v>0</v>
      </c>
      <c r="L734">
        <v>153</v>
      </c>
      <c r="M734">
        <v>0</v>
      </c>
      <c r="N734" s="9">
        <v>150</v>
      </c>
      <c r="O734" s="9">
        <v>0</v>
      </c>
    </row>
    <row r="735" spans="1:15" x14ac:dyDescent="0.35">
      <c r="A735" s="3" t="s">
        <v>2</v>
      </c>
      <c r="B735" s="3" t="s">
        <v>346</v>
      </c>
      <c r="C735" s="4" t="s">
        <v>45</v>
      </c>
      <c r="D735" s="3" t="s">
        <v>57</v>
      </c>
      <c r="E735" s="4" t="s">
        <v>6</v>
      </c>
      <c r="F735" s="5">
        <f t="shared" si="22"/>
        <v>571.20000000000005</v>
      </c>
      <c r="G735" s="5">
        <f t="shared" si="23"/>
        <v>0</v>
      </c>
      <c r="H735" s="8">
        <v>0</v>
      </c>
      <c r="I735" s="8">
        <v>0</v>
      </c>
      <c r="J735">
        <v>0</v>
      </c>
      <c r="K735">
        <v>0</v>
      </c>
      <c r="L735">
        <v>571.20000000000005</v>
      </c>
      <c r="M735">
        <v>0</v>
      </c>
      <c r="N735" s="9">
        <v>0</v>
      </c>
      <c r="O735" s="9">
        <v>0</v>
      </c>
    </row>
    <row r="736" spans="1:15" x14ac:dyDescent="0.35">
      <c r="A736" s="3" t="s">
        <v>2</v>
      </c>
      <c r="B736" s="3" t="s">
        <v>346</v>
      </c>
      <c r="C736" s="4" t="s">
        <v>45</v>
      </c>
      <c r="D736" s="3" t="s">
        <v>57</v>
      </c>
      <c r="E736" s="4" t="s">
        <v>12</v>
      </c>
      <c r="F736" s="5">
        <f t="shared" si="22"/>
        <v>252</v>
      </c>
      <c r="G736" s="5">
        <f t="shared" si="23"/>
        <v>0</v>
      </c>
      <c r="H736" s="8">
        <v>0</v>
      </c>
      <c r="I736" s="8">
        <v>0</v>
      </c>
      <c r="J736">
        <v>252</v>
      </c>
      <c r="K736">
        <v>0</v>
      </c>
      <c r="L736">
        <v>0</v>
      </c>
      <c r="M736">
        <v>0</v>
      </c>
      <c r="N736" s="9">
        <v>0</v>
      </c>
      <c r="O736" s="9">
        <v>0</v>
      </c>
    </row>
    <row r="737" spans="1:15" x14ac:dyDescent="0.35">
      <c r="A737" s="3" t="s">
        <v>2</v>
      </c>
      <c r="B737" s="3" t="s">
        <v>346</v>
      </c>
      <c r="C737" s="4" t="s">
        <v>45</v>
      </c>
      <c r="D737" s="3" t="s">
        <v>57</v>
      </c>
      <c r="E737" s="4" t="s">
        <v>13</v>
      </c>
      <c r="F737" s="5">
        <f t="shared" si="22"/>
        <v>1052.96</v>
      </c>
      <c r="G737" s="5">
        <f t="shared" si="23"/>
        <v>0</v>
      </c>
      <c r="H737" s="8">
        <v>200</v>
      </c>
      <c r="I737" s="8">
        <v>0</v>
      </c>
      <c r="J737">
        <v>0</v>
      </c>
      <c r="K737">
        <v>0</v>
      </c>
      <c r="L737">
        <v>558.96</v>
      </c>
      <c r="M737">
        <v>0</v>
      </c>
      <c r="N737" s="9">
        <v>294</v>
      </c>
      <c r="O737" s="9">
        <v>0</v>
      </c>
    </row>
    <row r="738" spans="1:15" x14ac:dyDescent="0.35">
      <c r="A738" s="3" t="s">
        <v>2</v>
      </c>
      <c r="B738" s="3" t="s">
        <v>346</v>
      </c>
      <c r="C738" s="4" t="s">
        <v>45</v>
      </c>
      <c r="D738" s="3" t="s">
        <v>57</v>
      </c>
      <c r="E738" s="4" t="s">
        <v>14</v>
      </c>
      <c r="F738" s="5">
        <f t="shared" si="22"/>
        <v>386.4</v>
      </c>
      <c r="G738" s="5">
        <f t="shared" si="23"/>
        <v>0</v>
      </c>
      <c r="H738" s="8">
        <v>0</v>
      </c>
      <c r="I738" s="8">
        <v>0</v>
      </c>
      <c r="J738">
        <v>84</v>
      </c>
      <c r="K738">
        <v>0</v>
      </c>
      <c r="L738">
        <v>122.4</v>
      </c>
      <c r="M738">
        <v>0</v>
      </c>
      <c r="N738" s="9">
        <v>180</v>
      </c>
      <c r="O738" s="9">
        <v>0</v>
      </c>
    </row>
    <row r="739" spans="1:15" x14ac:dyDescent="0.35">
      <c r="A739" s="3" t="s">
        <v>2</v>
      </c>
      <c r="B739" s="3" t="s">
        <v>346</v>
      </c>
      <c r="C739" s="4" t="s">
        <v>45</v>
      </c>
      <c r="D739" s="3" t="s">
        <v>58</v>
      </c>
      <c r="E739" s="6" t="s">
        <v>11</v>
      </c>
      <c r="F739" s="5">
        <f t="shared" si="22"/>
        <v>5.0625</v>
      </c>
      <c r="G739" s="5">
        <f t="shared" si="23"/>
        <v>0</v>
      </c>
      <c r="H739" s="8">
        <v>5.0625</v>
      </c>
      <c r="I739" s="8">
        <v>0</v>
      </c>
      <c r="J739">
        <v>0</v>
      </c>
      <c r="K739">
        <v>0</v>
      </c>
      <c r="L739">
        <v>0</v>
      </c>
      <c r="M739">
        <v>0</v>
      </c>
      <c r="N739" s="9">
        <v>0</v>
      </c>
      <c r="O739" s="9">
        <v>0</v>
      </c>
    </row>
    <row r="740" spans="1:15" x14ac:dyDescent="0.35">
      <c r="A740" s="3" t="s">
        <v>2</v>
      </c>
      <c r="B740" s="3" t="s">
        <v>346</v>
      </c>
      <c r="C740" s="4" t="s">
        <v>45</v>
      </c>
      <c r="D740" s="3" t="s">
        <v>58</v>
      </c>
      <c r="E740" s="4" t="s">
        <v>8</v>
      </c>
      <c r="F740" s="5">
        <f t="shared" si="22"/>
        <v>225</v>
      </c>
      <c r="G740" s="5">
        <f t="shared" si="23"/>
        <v>0</v>
      </c>
      <c r="H740" s="8">
        <v>0</v>
      </c>
      <c r="I740" s="8">
        <v>0</v>
      </c>
      <c r="J740">
        <v>105</v>
      </c>
      <c r="K740">
        <v>0</v>
      </c>
      <c r="L740">
        <v>0</v>
      </c>
      <c r="M740">
        <v>0</v>
      </c>
      <c r="N740" s="9">
        <v>120</v>
      </c>
      <c r="O740" s="9">
        <v>0</v>
      </c>
    </row>
    <row r="741" spans="1:15" x14ac:dyDescent="0.35">
      <c r="A741" s="3" t="s">
        <v>2</v>
      </c>
      <c r="B741" s="3" t="s">
        <v>346</v>
      </c>
      <c r="C741" s="4" t="s">
        <v>45</v>
      </c>
      <c r="D741" s="3" t="s">
        <v>58</v>
      </c>
      <c r="E741" s="4" t="s">
        <v>6</v>
      </c>
      <c r="F741" s="5">
        <f t="shared" si="22"/>
        <v>151.19999999999999</v>
      </c>
      <c r="G741" s="5">
        <f t="shared" si="23"/>
        <v>0</v>
      </c>
      <c r="H741" s="8">
        <v>0</v>
      </c>
      <c r="I741" s="8">
        <v>0</v>
      </c>
      <c r="J741">
        <v>151.19999999999999</v>
      </c>
      <c r="K741">
        <v>0</v>
      </c>
      <c r="L741">
        <v>0</v>
      </c>
      <c r="M741">
        <v>0</v>
      </c>
      <c r="N741" s="9">
        <v>0</v>
      </c>
      <c r="O741" s="9">
        <v>0</v>
      </c>
    </row>
    <row r="742" spans="1:15" x14ac:dyDescent="0.35">
      <c r="A742" s="3" t="s">
        <v>2</v>
      </c>
      <c r="B742" s="3" t="s">
        <v>346</v>
      </c>
      <c r="C742" s="4" t="s">
        <v>45</v>
      </c>
      <c r="D742" s="3" t="s">
        <v>58</v>
      </c>
      <c r="E742" s="4" t="s">
        <v>13</v>
      </c>
      <c r="F742" s="5">
        <f t="shared" si="22"/>
        <v>0</v>
      </c>
      <c r="G742" s="5">
        <f t="shared" si="23"/>
        <v>114.24</v>
      </c>
      <c r="H742" s="8">
        <v>0</v>
      </c>
      <c r="I742" s="8">
        <v>0</v>
      </c>
      <c r="J742">
        <v>0</v>
      </c>
      <c r="K742">
        <v>0</v>
      </c>
      <c r="L742">
        <v>0</v>
      </c>
      <c r="M742">
        <v>114.24</v>
      </c>
      <c r="N742" s="9">
        <v>0</v>
      </c>
      <c r="O742" s="9">
        <v>0</v>
      </c>
    </row>
    <row r="743" spans="1:15" x14ac:dyDescent="0.35">
      <c r="A743" s="3" t="s">
        <v>2</v>
      </c>
      <c r="B743" s="3" t="s">
        <v>346</v>
      </c>
      <c r="C743" s="4" t="s">
        <v>45</v>
      </c>
      <c r="D743" s="3" t="s">
        <v>58</v>
      </c>
      <c r="E743" s="4" t="s">
        <v>14</v>
      </c>
      <c r="F743" s="5">
        <f t="shared" si="22"/>
        <v>466.75</v>
      </c>
      <c r="G743" s="5">
        <f t="shared" si="23"/>
        <v>0</v>
      </c>
      <c r="H743" s="8">
        <v>125</v>
      </c>
      <c r="I743" s="8">
        <v>0</v>
      </c>
      <c r="J743">
        <v>141.75</v>
      </c>
      <c r="K743">
        <v>0</v>
      </c>
      <c r="L743">
        <v>0</v>
      </c>
      <c r="M743">
        <v>0</v>
      </c>
      <c r="N743" s="9">
        <v>200</v>
      </c>
      <c r="O743" s="9">
        <v>0</v>
      </c>
    </row>
    <row r="744" spans="1:15" x14ac:dyDescent="0.35">
      <c r="A744" s="3" t="s">
        <v>2</v>
      </c>
      <c r="B744" s="3" t="s">
        <v>346</v>
      </c>
      <c r="C744" s="4" t="s">
        <v>45</v>
      </c>
      <c r="D744" s="3" t="s">
        <v>411</v>
      </c>
      <c r="E744" s="6" t="s">
        <v>11</v>
      </c>
      <c r="F744" s="5">
        <f t="shared" si="22"/>
        <v>65.28</v>
      </c>
      <c r="G744" s="5">
        <f t="shared" si="23"/>
        <v>0</v>
      </c>
      <c r="H744" s="8">
        <v>0</v>
      </c>
      <c r="I744" s="8">
        <v>0</v>
      </c>
      <c r="J744">
        <v>0</v>
      </c>
      <c r="K744">
        <v>0</v>
      </c>
      <c r="L744">
        <v>65.28</v>
      </c>
      <c r="M744">
        <v>0</v>
      </c>
      <c r="N744" s="9">
        <v>0</v>
      </c>
      <c r="O744" s="9">
        <v>0</v>
      </c>
    </row>
    <row r="745" spans="1:15" x14ac:dyDescent="0.35">
      <c r="A745" s="3" t="s">
        <v>2</v>
      </c>
      <c r="B745" s="3" t="s">
        <v>346</v>
      </c>
      <c r="C745" s="4" t="s">
        <v>45</v>
      </c>
      <c r="D745" s="3" t="s">
        <v>61</v>
      </c>
      <c r="E745" s="6" t="s">
        <v>11</v>
      </c>
      <c r="F745" s="5">
        <f t="shared" si="22"/>
        <v>365</v>
      </c>
      <c r="G745" s="5">
        <f t="shared" si="23"/>
        <v>0</v>
      </c>
      <c r="H745" s="8">
        <v>365</v>
      </c>
      <c r="I745" s="8">
        <v>0</v>
      </c>
      <c r="J745">
        <v>0</v>
      </c>
      <c r="K745">
        <v>0</v>
      </c>
      <c r="L745">
        <v>0</v>
      </c>
      <c r="M745">
        <v>0</v>
      </c>
      <c r="N745" s="9">
        <v>0</v>
      </c>
      <c r="O745" s="9">
        <v>0</v>
      </c>
    </row>
    <row r="746" spans="1:15" x14ac:dyDescent="0.35">
      <c r="A746" s="3" t="s">
        <v>2</v>
      </c>
      <c r="B746" s="3" t="s">
        <v>346</v>
      </c>
      <c r="C746" s="4" t="s">
        <v>45</v>
      </c>
      <c r="D746" s="3" t="s">
        <v>61</v>
      </c>
      <c r="E746" s="4" t="s">
        <v>6</v>
      </c>
      <c r="F746" s="5">
        <f t="shared" si="22"/>
        <v>105</v>
      </c>
      <c r="G746" s="5">
        <f t="shared" si="23"/>
        <v>0</v>
      </c>
      <c r="H746" s="8">
        <v>0</v>
      </c>
      <c r="I746" s="8">
        <v>0</v>
      </c>
      <c r="J746">
        <v>105</v>
      </c>
      <c r="K746">
        <v>0</v>
      </c>
      <c r="L746">
        <v>0</v>
      </c>
      <c r="M746">
        <v>0</v>
      </c>
      <c r="N746" s="9">
        <v>0</v>
      </c>
      <c r="O746" s="9">
        <v>0</v>
      </c>
    </row>
    <row r="747" spans="1:15" x14ac:dyDescent="0.35">
      <c r="A747" s="3" t="s">
        <v>2</v>
      </c>
      <c r="B747" s="3" t="s">
        <v>346</v>
      </c>
      <c r="C747" s="4" t="s">
        <v>45</v>
      </c>
      <c r="D747" s="3" t="s">
        <v>61</v>
      </c>
      <c r="E747" s="4" t="s">
        <v>12</v>
      </c>
      <c r="F747" s="5">
        <f t="shared" si="22"/>
        <v>201.6</v>
      </c>
      <c r="G747" s="5">
        <f t="shared" si="23"/>
        <v>146.88</v>
      </c>
      <c r="H747" s="8">
        <v>0</v>
      </c>
      <c r="I747" s="8">
        <v>0</v>
      </c>
      <c r="J747">
        <v>201.6</v>
      </c>
      <c r="K747">
        <v>0</v>
      </c>
      <c r="L747">
        <v>0</v>
      </c>
      <c r="M747">
        <v>146.88</v>
      </c>
      <c r="N747" s="9">
        <v>0</v>
      </c>
      <c r="O747" s="9">
        <v>0</v>
      </c>
    </row>
    <row r="748" spans="1:15" x14ac:dyDescent="0.35">
      <c r="A748" s="3" t="s">
        <v>2</v>
      </c>
      <c r="B748" s="3" t="s">
        <v>346</v>
      </c>
      <c r="C748" s="4" t="s">
        <v>45</v>
      </c>
      <c r="D748" s="3" t="s">
        <v>412</v>
      </c>
      <c r="E748" s="6" t="s">
        <v>11</v>
      </c>
      <c r="F748" s="5">
        <f t="shared" si="22"/>
        <v>0</v>
      </c>
      <c r="G748" s="5">
        <f t="shared" si="23"/>
        <v>50.4</v>
      </c>
      <c r="H748" s="8">
        <v>0</v>
      </c>
      <c r="I748" s="8">
        <v>0</v>
      </c>
      <c r="J748">
        <v>0</v>
      </c>
      <c r="K748">
        <v>50.4</v>
      </c>
      <c r="L748">
        <v>0</v>
      </c>
      <c r="M748">
        <v>0</v>
      </c>
      <c r="N748" s="9">
        <v>0</v>
      </c>
      <c r="O748" s="9">
        <v>0</v>
      </c>
    </row>
    <row r="749" spans="1:15" x14ac:dyDescent="0.35">
      <c r="A749" s="3" t="s">
        <v>2</v>
      </c>
      <c r="B749" s="3" t="s">
        <v>346</v>
      </c>
      <c r="C749" s="4" t="s">
        <v>45</v>
      </c>
      <c r="D749" s="3" t="s">
        <v>412</v>
      </c>
      <c r="E749" s="4" t="s">
        <v>8</v>
      </c>
      <c r="F749" s="5">
        <f t="shared" si="22"/>
        <v>256.2</v>
      </c>
      <c r="G749" s="5">
        <f t="shared" si="23"/>
        <v>483</v>
      </c>
      <c r="H749" s="8">
        <v>0</v>
      </c>
      <c r="I749" s="8">
        <v>0</v>
      </c>
      <c r="J749">
        <v>256.2</v>
      </c>
      <c r="K749">
        <v>483</v>
      </c>
      <c r="L749">
        <v>0</v>
      </c>
      <c r="M749">
        <v>0</v>
      </c>
      <c r="N749" s="9">
        <v>0</v>
      </c>
      <c r="O749" s="9">
        <v>0</v>
      </c>
    </row>
    <row r="750" spans="1:15" x14ac:dyDescent="0.35">
      <c r="A750" s="3" t="s">
        <v>2</v>
      </c>
      <c r="B750" s="3" t="s">
        <v>346</v>
      </c>
      <c r="C750" s="4" t="s">
        <v>45</v>
      </c>
      <c r="D750" s="3" t="s">
        <v>412</v>
      </c>
      <c r="E750" s="4" t="s">
        <v>6</v>
      </c>
      <c r="F750" s="5">
        <f t="shared" si="22"/>
        <v>71.400000000000006</v>
      </c>
      <c r="G750" s="5">
        <f t="shared" si="23"/>
        <v>496.6</v>
      </c>
      <c r="H750" s="8">
        <v>0</v>
      </c>
      <c r="I750" s="8">
        <v>45</v>
      </c>
      <c r="J750">
        <v>71.400000000000006</v>
      </c>
      <c r="K750">
        <v>411.6</v>
      </c>
      <c r="L750">
        <v>0</v>
      </c>
      <c r="M750">
        <v>0</v>
      </c>
      <c r="N750" s="9">
        <v>0</v>
      </c>
      <c r="O750" s="9">
        <v>40</v>
      </c>
    </row>
    <row r="751" spans="1:15" x14ac:dyDescent="0.35">
      <c r="A751" s="3" t="s">
        <v>2</v>
      </c>
      <c r="B751" s="3" t="s">
        <v>346</v>
      </c>
      <c r="C751" s="4" t="s">
        <v>45</v>
      </c>
      <c r="D751" s="3" t="s">
        <v>412</v>
      </c>
      <c r="E751" s="4" t="s">
        <v>12</v>
      </c>
      <c r="F751" s="5">
        <f t="shared" si="22"/>
        <v>15</v>
      </c>
      <c r="G751" s="5">
        <f t="shared" si="23"/>
        <v>12</v>
      </c>
      <c r="H751" s="8">
        <v>15</v>
      </c>
      <c r="I751" s="8">
        <v>0</v>
      </c>
      <c r="J751">
        <v>0</v>
      </c>
      <c r="K751">
        <v>0</v>
      </c>
      <c r="L751">
        <v>0</v>
      </c>
      <c r="M751">
        <v>0</v>
      </c>
      <c r="N751" s="9">
        <v>0</v>
      </c>
      <c r="O751" s="9">
        <v>12</v>
      </c>
    </row>
    <row r="752" spans="1:15" x14ac:dyDescent="0.35">
      <c r="A752" s="3" t="s">
        <v>2</v>
      </c>
      <c r="B752" s="3" t="s">
        <v>346</v>
      </c>
      <c r="C752" s="4" t="s">
        <v>45</v>
      </c>
      <c r="D752" s="3" t="s">
        <v>412</v>
      </c>
      <c r="E752" s="4" t="s">
        <v>13</v>
      </c>
      <c r="F752" s="5">
        <f t="shared" si="22"/>
        <v>0</v>
      </c>
      <c r="G752" s="5">
        <f t="shared" si="23"/>
        <v>218.4</v>
      </c>
      <c r="H752" s="8">
        <v>0</v>
      </c>
      <c r="I752" s="8">
        <v>135</v>
      </c>
      <c r="J752">
        <v>0</v>
      </c>
      <c r="K752">
        <v>63</v>
      </c>
      <c r="L752">
        <v>0</v>
      </c>
      <c r="M752">
        <v>20.399999999999999</v>
      </c>
      <c r="N752" s="9">
        <v>0</v>
      </c>
      <c r="O752" s="9">
        <v>0</v>
      </c>
    </row>
    <row r="753" spans="1:15" x14ac:dyDescent="0.35">
      <c r="A753" s="3" t="s">
        <v>2</v>
      </c>
      <c r="B753" s="3" t="s">
        <v>346</v>
      </c>
      <c r="C753" s="4" t="s">
        <v>45</v>
      </c>
      <c r="D753" s="3" t="s">
        <v>412</v>
      </c>
      <c r="E753" s="4" t="s">
        <v>14</v>
      </c>
      <c r="F753" s="5">
        <f t="shared" si="22"/>
        <v>41.519999999999996</v>
      </c>
      <c r="G753" s="5">
        <f t="shared" si="23"/>
        <v>0</v>
      </c>
      <c r="H753" s="8">
        <v>0</v>
      </c>
      <c r="I753" s="8">
        <v>0</v>
      </c>
      <c r="J753">
        <v>25.2</v>
      </c>
      <c r="K753">
        <v>0</v>
      </c>
      <c r="L753">
        <v>16.32</v>
      </c>
      <c r="M753">
        <v>0</v>
      </c>
      <c r="N753" s="9">
        <v>0</v>
      </c>
      <c r="O753" s="9">
        <v>0</v>
      </c>
    </row>
    <row r="754" spans="1:15" x14ac:dyDescent="0.35">
      <c r="A754" s="3" t="s">
        <v>2</v>
      </c>
      <c r="B754" s="3" t="s">
        <v>346</v>
      </c>
      <c r="C754" s="4" t="s">
        <v>62</v>
      </c>
      <c r="D754" s="3" t="s">
        <v>413</v>
      </c>
      <c r="E754" s="4" t="s">
        <v>8</v>
      </c>
      <c r="F754" s="5">
        <f t="shared" si="22"/>
        <v>67.2</v>
      </c>
      <c r="G754" s="5">
        <f t="shared" si="23"/>
        <v>0</v>
      </c>
      <c r="H754" s="8">
        <v>0</v>
      </c>
      <c r="I754" s="8">
        <v>0</v>
      </c>
      <c r="J754">
        <v>67.2</v>
      </c>
      <c r="K754">
        <v>0</v>
      </c>
      <c r="L754">
        <v>0</v>
      </c>
      <c r="M754">
        <v>0</v>
      </c>
      <c r="N754" s="9">
        <v>0</v>
      </c>
      <c r="O754" s="9">
        <v>0</v>
      </c>
    </row>
    <row r="755" spans="1:15" x14ac:dyDescent="0.35">
      <c r="A755" s="3" t="s">
        <v>2</v>
      </c>
      <c r="B755" s="3" t="s">
        <v>346</v>
      </c>
      <c r="C755" s="4" t="s">
        <v>64</v>
      </c>
      <c r="D755" s="3" t="s">
        <v>414</v>
      </c>
      <c r="E755" s="4" t="s">
        <v>8</v>
      </c>
      <c r="F755" s="5">
        <f t="shared" si="22"/>
        <v>1031.25</v>
      </c>
      <c r="G755" s="5">
        <f t="shared" si="23"/>
        <v>0</v>
      </c>
      <c r="H755" s="8">
        <v>1031.25</v>
      </c>
      <c r="I755" s="8">
        <v>0</v>
      </c>
      <c r="J755">
        <v>0</v>
      </c>
      <c r="K755">
        <v>0</v>
      </c>
      <c r="L755">
        <v>0</v>
      </c>
      <c r="M755">
        <v>0</v>
      </c>
      <c r="N755" s="9">
        <v>0</v>
      </c>
      <c r="O755" s="9">
        <v>0</v>
      </c>
    </row>
    <row r="756" spans="1:15" x14ac:dyDescent="0.35">
      <c r="A756" s="3" t="s">
        <v>2</v>
      </c>
      <c r="B756" s="3" t="s">
        <v>346</v>
      </c>
      <c r="C756" s="4" t="s">
        <v>64</v>
      </c>
      <c r="D756" s="3" t="s">
        <v>415</v>
      </c>
      <c r="E756" s="4" t="s">
        <v>13</v>
      </c>
      <c r="F756" s="5">
        <f t="shared" si="22"/>
        <v>7.4250000000000007</v>
      </c>
      <c r="G756" s="5">
        <f t="shared" si="23"/>
        <v>0</v>
      </c>
      <c r="H756" s="8">
        <v>7.4250000000000007</v>
      </c>
      <c r="I756" s="8">
        <v>0</v>
      </c>
      <c r="J756">
        <v>0</v>
      </c>
      <c r="K756">
        <v>0</v>
      </c>
      <c r="L756">
        <v>0</v>
      </c>
      <c r="M756">
        <v>0</v>
      </c>
      <c r="N756" s="9">
        <v>0</v>
      </c>
      <c r="O756" s="9">
        <v>0</v>
      </c>
    </row>
    <row r="757" spans="1:15" x14ac:dyDescent="0.35">
      <c r="A757" s="3" t="s">
        <v>2</v>
      </c>
      <c r="B757" s="3" t="s">
        <v>346</v>
      </c>
      <c r="C757" s="4" t="s">
        <v>64</v>
      </c>
      <c r="D757" s="3" t="s">
        <v>416</v>
      </c>
      <c r="E757" s="4" t="s">
        <v>6</v>
      </c>
      <c r="F757" s="5">
        <f t="shared" si="22"/>
        <v>187.5</v>
      </c>
      <c r="G757" s="5">
        <f t="shared" si="23"/>
        <v>0</v>
      </c>
      <c r="H757" s="8">
        <v>187.5</v>
      </c>
      <c r="I757" s="8">
        <v>0</v>
      </c>
      <c r="J757">
        <v>0</v>
      </c>
      <c r="K757">
        <v>0</v>
      </c>
      <c r="L757">
        <v>0</v>
      </c>
      <c r="M757">
        <v>0</v>
      </c>
      <c r="N757" s="9">
        <v>0</v>
      </c>
      <c r="O757" s="9">
        <v>0</v>
      </c>
    </row>
    <row r="758" spans="1:15" x14ac:dyDescent="0.35">
      <c r="A758" s="3" t="s">
        <v>2</v>
      </c>
      <c r="B758" s="3" t="s">
        <v>346</v>
      </c>
      <c r="C758" s="4" t="s">
        <v>64</v>
      </c>
      <c r="D758" s="3" t="s">
        <v>416</v>
      </c>
      <c r="E758" s="4" t="s">
        <v>12</v>
      </c>
      <c r="F758" s="5">
        <f t="shared" si="22"/>
        <v>187.5</v>
      </c>
      <c r="G758" s="5">
        <f t="shared" si="23"/>
        <v>0</v>
      </c>
      <c r="H758" s="8">
        <v>187.5</v>
      </c>
      <c r="I758" s="8">
        <v>0</v>
      </c>
      <c r="J758">
        <v>0</v>
      </c>
      <c r="K758">
        <v>0</v>
      </c>
      <c r="L758">
        <v>0</v>
      </c>
      <c r="M758">
        <v>0</v>
      </c>
      <c r="N758" s="9">
        <v>0</v>
      </c>
      <c r="O758" s="9">
        <v>0</v>
      </c>
    </row>
    <row r="759" spans="1:15" x14ac:dyDescent="0.35">
      <c r="A759" s="3" t="s">
        <v>2</v>
      </c>
      <c r="B759" s="3" t="s">
        <v>346</v>
      </c>
      <c r="C759" s="4" t="s">
        <v>64</v>
      </c>
      <c r="D759" s="3" t="s">
        <v>417</v>
      </c>
      <c r="E759" s="4" t="s">
        <v>12</v>
      </c>
      <c r="F759" s="5">
        <f t="shared" si="22"/>
        <v>58.8</v>
      </c>
      <c r="G759" s="5">
        <f t="shared" si="23"/>
        <v>0</v>
      </c>
      <c r="H759" s="8">
        <v>0</v>
      </c>
      <c r="I759" s="8">
        <v>0</v>
      </c>
      <c r="J759">
        <v>58.8</v>
      </c>
      <c r="K759">
        <v>0</v>
      </c>
      <c r="L759">
        <v>0</v>
      </c>
      <c r="M759">
        <v>0</v>
      </c>
      <c r="N759" s="9">
        <v>0</v>
      </c>
      <c r="O759" s="9">
        <v>0</v>
      </c>
    </row>
    <row r="760" spans="1:15" x14ac:dyDescent="0.35">
      <c r="A760" s="3" t="s">
        <v>2</v>
      </c>
      <c r="B760" s="3" t="s">
        <v>346</v>
      </c>
      <c r="C760" s="4" t="s">
        <v>64</v>
      </c>
      <c r="D760" s="3" t="s">
        <v>418</v>
      </c>
      <c r="E760" s="6" t="s">
        <v>11</v>
      </c>
      <c r="F760" s="5">
        <f t="shared" si="22"/>
        <v>150</v>
      </c>
      <c r="G760" s="5">
        <f t="shared" si="23"/>
        <v>0</v>
      </c>
      <c r="H760" s="8">
        <v>150</v>
      </c>
      <c r="I760" s="8">
        <v>0</v>
      </c>
      <c r="J760">
        <v>0</v>
      </c>
      <c r="K760">
        <v>0</v>
      </c>
      <c r="L760">
        <v>0</v>
      </c>
      <c r="M760">
        <v>0</v>
      </c>
      <c r="N760" s="9">
        <v>0</v>
      </c>
      <c r="O760" s="9">
        <v>0</v>
      </c>
    </row>
    <row r="761" spans="1:15" x14ac:dyDescent="0.35">
      <c r="A761" s="3" t="s">
        <v>2</v>
      </c>
      <c r="B761" s="3" t="s">
        <v>346</v>
      </c>
      <c r="C761" s="4" t="s">
        <v>64</v>
      </c>
      <c r="D761" s="3" t="s">
        <v>418</v>
      </c>
      <c r="E761" s="4" t="s">
        <v>12</v>
      </c>
      <c r="F761" s="5">
        <f t="shared" si="22"/>
        <v>68.75</v>
      </c>
      <c r="G761" s="5">
        <f t="shared" si="23"/>
        <v>0</v>
      </c>
      <c r="H761" s="8">
        <v>68.75</v>
      </c>
      <c r="I761" s="8">
        <v>0</v>
      </c>
      <c r="J761">
        <v>0</v>
      </c>
      <c r="K761">
        <v>0</v>
      </c>
      <c r="L761">
        <v>0</v>
      </c>
      <c r="M761">
        <v>0</v>
      </c>
      <c r="N761" s="9">
        <v>0</v>
      </c>
      <c r="O761" s="9">
        <v>0</v>
      </c>
    </row>
    <row r="762" spans="1:15" x14ac:dyDescent="0.35">
      <c r="A762" s="3" t="s">
        <v>2</v>
      </c>
      <c r="B762" s="3" t="s">
        <v>346</v>
      </c>
      <c r="C762" s="4" t="s">
        <v>64</v>
      </c>
      <c r="D762" s="3" t="s">
        <v>419</v>
      </c>
      <c r="E762" s="4" t="s">
        <v>6</v>
      </c>
      <c r="F762" s="5">
        <f t="shared" si="22"/>
        <v>187.5</v>
      </c>
      <c r="G762" s="5">
        <f t="shared" si="23"/>
        <v>0</v>
      </c>
      <c r="H762" s="8">
        <v>187.5</v>
      </c>
      <c r="I762" s="8">
        <v>0</v>
      </c>
      <c r="J762">
        <v>0</v>
      </c>
      <c r="K762">
        <v>0</v>
      </c>
      <c r="L762">
        <v>0</v>
      </c>
      <c r="M762">
        <v>0</v>
      </c>
      <c r="N762" s="9">
        <v>0</v>
      </c>
      <c r="O762" s="9">
        <v>0</v>
      </c>
    </row>
    <row r="763" spans="1:15" x14ac:dyDescent="0.35">
      <c r="A763" s="3" t="s">
        <v>2</v>
      </c>
      <c r="B763" s="3" t="s">
        <v>346</v>
      </c>
      <c r="C763" s="4" t="s">
        <v>64</v>
      </c>
      <c r="D763" s="3" t="s">
        <v>420</v>
      </c>
      <c r="E763" s="6" t="s">
        <v>11</v>
      </c>
      <c r="F763" s="5">
        <f t="shared" si="22"/>
        <v>126</v>
      </c>
      <c r="G763" s="5">
        <f t="shared" si="23"/>
        <v>0</v>
      </c>
      <c r="H763" s="8">
        <v>0</v>
      </c>
      <c r="I763" s="8">
        <v>0</v>
      </c>
      <c r="J763">
        <v>126</v>
      </c>
      <c r="K763">
        <v>0</v>
      </c>
      <c r="L763">
        <v>0</v>
      </c>
      <c r="M763">
        <v>0</v>
      </c>
      <c r="N763" s="9">
        <v>0</v>
      </c>
      <c r="O763" s="9">
        <v>0</v>
      </c>
    </row>
    <row r="764" spans="1:15" x14ac:dyDescent="0.35">
      <c r="A764" s="3" t="s">
        <v>2</v>
      </c>
      <c r="B764" s="3" t="s">
        <v>346</v>
      </c>
      <c r="C764" s="4" t="s">
        <v>64</v>
      </c>
      <c r="D764" s="3" t="s">
        <v>421</v>
      </c>
      <c r="E764" s="6" t="s">
        <v>11</v>
      </c>
      <c r="F764" s="5">
        <f t="shared" si="22"/>
        <v>3587.75</v>
      </c>
      <c r="G764" s="5">
        <f t="shared" si="23"/>
        <v>0</v>
      </c>
      <c r="H764" s="8">
        <v>1040</v>
      </c>
      <c r="I764" s="8">
        <v>0</v>
      </c>
      <c r="J764">
        <v>1706.25</v>
      </c>
      <c r="K764">
        <v>0</v>
      </c>
      <c r="L764">
        <v>841.5</v>
      </c>
      <c r="M764">
        <v>0</v>
      </c>
      <c r="N764" s="9">
        <v>0</v>
      </c>
      <c r="O764" s="9">
        <v>0</v>
      </c>
    </row>
    <row r="765" spans="1:15" x14ac:dyDescent="0.35">
      <c r="A765" s="3" t="s">
        <v>2</v>
      </c>
      <c r="B765" s="3" t="s">
        <v>346</v>
      </c>
      <c r="C765" s="4" t="s">
        <v>64</v>
      </c>
      <c r="D765" s="3" t="s">
        <v>421</v>
      </c>
      <c r="E765" s="7" t="s">
        <v>47</v>
      </c>
      <c r="F765" s="5">
        <f t="shared" si="22"/>
        <v>5730.9825000000001</v>
      </c>
      <c r="G765" s="5">
        <f t="shared" si="23"/>
        <v>0</v>
      </c>
      <c r="H765" s="8">
        <v>1039.9124999999999</v>
      </c>
      <c r="I765" s="8">
        <v>0</v>
      </c>
      <c r="J765">
        <v>866.25</v>
      </c>
      <c r="K765">
        <v>0</v>
      </c>
      <c r="L765">
        <v>2999.82</v>
      </c>
      <c r="M765">
        <v>0</v>
      </c>
      <c r="N765" s="9">
        <v>825</v>
      </c>
      <c r="O765" s="9">
        <v>0</v>
      </c>
    </row>
    <row r="766" spans="1:15" x14ac:dyDescent="0.35">
      <c r="A766" s="3" t="s">
        <v>2</v>
      </c>
      <c r="B766" s="3" t="s">
        <v>346</v>
      </c>
      <c r="C766" s="4" t="s">
        <v>64</v>
      </c>
      <c r="D766" s="3" t="s">
        <v>421</v>
      </c>
      <c r="E766" s="4" t="s">
        <v>8</v>
      </c>
      <c r="F766" s="5">
        <f t="shared" si="22"/>
        <v>3141.4124999999999</v>
      </c>
      <c r="G766" s="5">
        <f t="shared" si="23"/>
        <v>0</v>
      </c>
      <c r="H766" s="8">
        <v>1539.9124999999999</v>
      </c>
      <c r="I766" s="8">
        <v>0</v>
      </c>
      <c r="J766">
        <v>0</v>
      </c>
      <c r="K766">
        <v>0</v>
      </c>
      <c r="L766">
        <v>1249.5</v>
      </c>
      <c r="M766">
        <v>0</v>
      </c>
      <c r="N766" s="9">
        <v>352</v>
      </c>
      <c r="O766" s="9">
        <v>0</v>
      </c>
    </row>
    <row r="767" spans="1:15" x14ac:dyDescent="0.35">
      <c r="A767" s="3" t="s">
        <v>2</v>
      </c>
      <c r="B767" s="3" t="s">
        <v>346</v>
      </c>
      <c r="C767" s="4" t="s">
        <v>64</v>
      </c>
      <c r="D767" s="3" t="s">
        <v>421</v>
      </c>
      <c r="E767" s="4" t="s">
        <v>6</v>
      </c>
      <c r="F767" s="5">
        <f t="shared" si="22"/>
        <v>3173.7375000000002</v>
      </c>
      <c r="G767" s="5">
        <f t="shared" si="23"/>
        <v>0</v>
      </c>
      <c r="H767" s="8">
        <v>1045.9875</v>
      </c>
      <c r="I767" s="8">
        <v>0</v>
      </c>
      <c r="J767">
        <v>1286.25</v>
      </c>
      <c r="K767">
        <v>0</v>
      </c>
      <c r="L767">
        <v>841.5</v>
      </c>
      <c r="M767">
        <v>0</v>
      </c>
      <c r="N767" s="9">
        <v>0</v>
      </c>
      <c r="O767" s="9">
        <v>0</v>
      </c>
    </row>
    <row r="768" spans="1:15" x14ac:dyDescent="0.35">
      <c r="A768" s="3" t="s">
        <v>2</v>
      </c>
      <c r="B768" s="3" t="s">
        <v>346</v>
      </c>
      <c r="C768" s="4" t="s">
        <v>64</v>
      </c>
      <c r="D768" s="3" t="s">
        <v>421</v>
      </c>
      <c r="E768" s="4" t="s">
        <v>12</v>
      </c>
      <c r="F768" s="5">
        <f t="shared" si="22"/>
        <v>400</v>
      </c>
      <c r="G768" s="5">
        <f t="shared" si="23"/>
        <v>0</v>
      </c>
      <c r="H768" s="8">
        <v>0</v>
      </c>
      <c r="I768" s="8">
        <v>0</v>
      </c>
      <c r="J768">
        <v>0</v>
      </c>
      <c r="K768">
        <v>0</v>
      </c>
      <c r="L768">
        <v>0</v>
      </c>
      <c r="M768">
        <v>0</v>
      </c>
      <c r="N768" s="9">
        <v>400</v>
      </c>
      <c r="O768" s="9">
        <v>0</v>
      </c>
    </row>
    <row r="769" spans="1:15" x14ac:dyDescent="0.35">
      <c r="A769" s="3" t="s">
        <v>2</v>
      </c>
      <c r="B769" s="3" t="s">
        <v>346</v>
      </c>
      <c r="C769" s="4" t="s">
        <v>64</v>
      </c>
      <c r="D769" s="3" t="s">
        <v>422</v>
      </c>
      <c r="E769" s="4" t="s">
        <v>12</v>
      </c>
      <c r="F769" s="5">
        <f t="shared" si="22"/>
        <v>386.4</v>
      </c>
      <c r="G769" s="5">
        <f t="shared" si="23"/>
        <v>0</v>
      </c>
      <c r="H769" s="8">
        <v>0</v>
      </c>
      <c r="I769" s="8">
        <v>0</v>
      </c>
      <c r="J769">
        <v>386.4</v>
      </c>
      <c r="K769">
        <v>0</v>
      </c>
      <c r="L769">
        <v>0</v>
      </c>
      <c r="M769">
        <v>0</v>
      </c>
      <c r="N769" s="9">
        <v>0</v>
      </c>
      <c r="O769" s="9">
        <v>0</v>
      </c>
    </row>
    <row r="770" spans="1:15" x14ac:dyDescent="0.35">
      <c r="A770" s="3" t="s">
        <v>2</v>
      </c>
      <c r="B770" s="3" t="s">
        <v>346</v>
      </c>
      <c r="C770" s="4" t="s">
        <v>64</v>
      </c>
      <c r="D770" s="3" t="s">
        <v>423</v>
      </c>
      <c r="E770" s="6" t="s">
        <v>11</v>
      </c>
      <c r="F770" s="5">
        <f t="shared" si="22"/>
        <v>2145</v>
      </c>
      <c r="G770" s="5">
        <f t="shared" si="23"/>
        <v>0</v>
      </c>
      <c r="H770" s="8">
        <v>2145</v>
      </c>
      <c r="I770" s="8">
        <v>0</v>
      </c>
      <c r="J770">
        <v>0</v>
      </c>
      <c r="K770">
        <v>0</v>
      </c>
      <c r="L770">
        <v>0</v>
      </c>
      <c r="M770">
        <v>0</v>
      </c>
      <c r="N770" s="9">
        <v>0</v>
      </c>
      <c r="O770" s="9">
        <v>0</v>
      </c>
    </row>
    <row r="771" spans="1:15" x14ac:dyDescent="0.35">
      <c r="A771" s="3" t="s">
        <v>2</v>
      </c>
      <c r="B771" s="3" t="s">
        <v>346</v>
      </c>
      <c r="C771" s="4" t="s">
        <v>64</v>
      </c>
      <c r="D771" s="3" t="s">
        <v>424</v>
      </c>
      <c r="E771" s="4" t="s">
        <v>12</v>
      </c>
      <c r="F771" s="5">
        <f t="shared" ref="F771:F834" si="24">SUM(H771,J771,L771,N771)</f>
        <v>500</v>
      </c>
      <c r="G771" s="5">
        <f t="shared" ref="G771:G834" si="25">SUM(I771,K771,M771,O771)</f>
        <v>100</v>
      </c>
      <c r="H771" s="8">
        <v>500</v>
      </c>
      <c r="I771" s="8">
        <v>100</v>
      </c>
      <c r="J771">
        <v>0</v>
      </c>
      <c r="K771">
        <v>0</v>
      </c>
      <c r="L771">
        <v>0</v>
      </c>
      <c r="M771">
        <v>0</v>
      </c>
      <c r="N771" s="9">
        <v>0</v>
      </c>
      <c r="O771" s="9">
        <v>0</v>
      </c>
    </row>
    <row r="772" spans="1:15" x14ac:dyDescent="0.35">
      <c r="A772" s="3" t="s">
        <v>2</v>
      </c>
      <c r="B772" s="3" t="s">
        <v>346</v>
      </c>
      <c r="C772" s="4" t="s">
        <v>64</v>
      </c>
      <c r="D772" s="3" t="s">
        <v>425</v>
      </c>
      <c r="E772" s="7" t="s">
        <v>47</v>
      </c>
      <c r="F772" s="5">
        <f t="shared" si="24"/>
        <v>3044.25</v>
      </c>
      <c r="G772" s="5">
        <f t="shared" si="25"/>
        <v>0</v>
      </c>
      <c r="H772" s="8">
        <v>0</v>
      </c>
      <c r="I772" s="8">
        <v>0</v>
      </c>
      <c r="J772">
        <v>1559.25</v>
      </c>
      <c r="K772">
        <v>0</v>
      </c>
      <c r="L772">
        <v>0</v>
      </c>
      <c r="M772">
        <v>0</v>
      </c>
      <c r="N772" s="9">
        <v>1485</v>
      </c>
      <c r="O772" s="9">
        <v>0</v>
      </c>
    </row>
    <row r="773" spans="1:15" x14ac:dyDescent="0.35">
      <c r="A773" s="3" t="s">
        <v>2</v>
      </c>
      <c r="B773" s="3" t="s">
        <v>346</v>
      </c>
      <c r="C773" s="4" t="s">
        <v>64</v>
      </c>
      <c r="D773" s="3" t="s">
        <v>425</v>
      </c>
      <c r="E773" s="4" t="s">
        <v>12</v>
      </c>
      <c r="F773" s="5">
        <f t="shared" si="24"/>
        <v>300</v>
      </c>
      <c r="G773" s="5">
        <f t="shared" si="25"/>
        <v>420</v>
      </c>
      <c r="H773" s="8">
        <v>300</v>
      </c>
      <c r="I773" s="8">
        <v>0</v>
      </c>
      <c r="J773">
        <v>0</v>
      </c>
      <c r="K773">
        <v>420</v>
      </c>
      <c r="L773">
        <v>0</v>
      </c>
      <c r="M773">
        <v>0</v>
      </c>
      <c r="N773" s="9">
        <v>0</v>
      </c>
      <c r="O773" s="9">
        <v>0</v>
      </c>
    </row>
    <row r="774" spans="1:15" x14ac:dyDescent="0.35">
      <c r="A774" s="3" t="s">
        <v>2</v>
      </c>
      <c r="B774" s="3" t="s">
        <v>346</v>
      </c>
      <c r="C774" s="4" t="s">
        <v>64</v>
      </c>
      <c r="D774" s="3" t="s">
        <v>426</v>
      </c>
      <c r="E774" s="4" t="s">
        <v>8</v>
      </c>
      <c r="F774" s="5">
        <f t="shared" si="24"/>
        <v>0</v>
      </c>
      <c r="G774" s="5">
        <f t="shared" si="25"/>
        <v>816</v>
      </c>
      <c r="H774" s="8">
        <v>0</v>
      </c>
      <c r="I774" s="8">
        <v>0</v>
      </c>
      <c r="J774">
        <v>0</v>
      </c>
      <c r="K774">
        <v>0</v>
      </c>
      <c r="L774">
        <v>0</v>
      </c>
      <c r="M774">
        <v>816</v>
      </c>
      <c r="N774" s="9">
        <v>0</v>
      </c>
      <c r="O774" s="9">
        <v>0</v>
      </c>
    </row>
    <row r="775" spans="1:15" x14ac:dyDescent="0.35">
      <c r="A775" s="3" t="s">
        <v>2</v>
      </c>
      <c r="B775" s="3" t="s">
        <v>346</v>
      </c>
      <c r="C775" s="4" t="s">
        <v>64</v>
      </c>
      <c r="D775" s="3" t="s">
        <v>427</v>
      </c>
      <c r="E775" s="6" t="s">
        <v>11</v>
      </c>
      <c r="F775" s="5">
        <f t="shared" si="24"/>
        <v>408</v>
      </c>
      <c r="G775" s="5">
        <f t="shared" si="25"/>
        <v>0</v>
      </c>
      <c r="H775" s="8">
        <v>0</v>
      </c>
      <c r="I775" s="8">
        <v>0</v>
      </c>
      <c r="J775">
        <v>0</v>
      </c>
      <c r="K775">
        <v>0</v>
      </c>
      <c r="L775">
        <v>408</v>
      </c>
      <c r="M775">
        <v>0</v>
      </c>
      <c r="N775" s="9">
        <v>0</v>
      </c>
      <c r="O775" s="9">
        <v>0</v>
      </c>
    </row>
    <row r="776" spans="1:15" x14ac:dyDescent="0.35">
      <c r="A776" s="3" t="s">
        <v>2</v>
      </c>
      <c r="B776" s="3" t="s">
        <v>346</v>
      </c>
      <c r="C776" s="4" t="s">
        <v>64</v>
      </c>
      <c r="D776" s="3" t="s">
        <v>427</v>
      </c>
      <c r="E776" s="4" t="s">
        <v>6</v>
      </c>
      <c r="F776" s="5">
        <f t="shared" si="24"/>
        <v>720</v>
      </c>
      <c r="G776" s="5">
        <f t="shared" si="25"/>
        <v>0</v>
      </c>
      <c r="H776" s="8">
        <v>0</v>
      </c>
      <c r="I776" s="8">
        <v>0</v>
      </c>
      <c r="J776">
        <v>0</v>
      </c>
      <c r="K776">
        <v>0</v>
      </c>
      <c r="L776">
        <v>0</v>
      </c>
      <c r="M776">
        <v>0</v>
      </c>
      <c r="N776" s="9">
        <v>720</v>
      </c>
      <c r="O776" s="9">
        <v>0</v>
      </c>
    </row>
    <row r="777" spans="1:15" x14ac:dyDescent="0.35">
      <c r="A777" s="3" t="s">
        <v>2</v>
      </c>
      <c r="B777" s="3" t="s">
        <v>346</v>
      </c>
      <c r="C777" s="4" t="s">
        <v>64</v>
      </c>
      <c r="D777" s="3" t="s">
        <v>428</v>
      </c>
      <c r="E777" s="4" t="s">
        <v>13</v>
      </c>
      <c r="F777" s="5">
        <f t="shared" si="24"/>
        <v>0</v>
      </c>
      <c r="G777" s="5">
        <f t="shared" si="25"/>
        <v>165.6</v>
      </c>
      <c r="H777" s="8">
        <v>0</v>
      </c>
      <c r="I777" s="8">
        <v>0</v>
      </c>
      <c r="J777">
        <v>0</v>
      </c>
      <c r="K777">
        <v>84</v>
      </c>
      <c r="L777">
        <v>0</v>
      </c>
      <c r="M777">
        <v>81.599999999999994</v>
      </c>
      <c r="N777" s="9">
        <v>0</v>
      </c>
      <c r="O777" s="9">
        <v>0</v>
      </c>
    </row>
    <row r="778" spans="1:15" x14ac:dyDescent="0.35">
      <c r="A778" s="3" t="s">
        <v>2</v>
      </c>
      <c r="B778" s="3" t="s">
        <v>346</v>
      </c>
      <c r="C778" s="4" t="s">
        <v>64</v>
      </c>
      <c r="D778" s="3" t="s">
        <v>429</v>
      </c>
      <c r="E778" s="7" t="s">
        <v>47</v>
      </c>
      <c r="F778" s="5">
        <f t="shared" si="24"/>
        <v>127.2</v>
      </c>
      <c r="G778" s="5">
        <f t="shared" si="25"/>
        <v>0</v>
      </c>
      <c r="H778" s="8">
        <v>60</v>
      </c>
      <c r="I778" s="8">
        <v>0</v>
      </c>
      <c r="J778">
        <v>67.2</v>
      </c>
      <c r="K778">
        <v>0</v>
      </c>
      <c r="L778">
        <v>0</v>
      </c>
      <c r="M778">
        <v>0</v>
      </c>
      <c r="N778" s="9">
        <v>0</v>
      </c>
      <c r="O778" s="9">
        <v>0</v>
      </c>
    </row>
    <row r="779" spans="1:15" x14ac:dyDescent="0.35">
      <c r="A779" s="3" t="s">
        <v>2</v>
      </c>
      <c r="B779" s="3" t="s">
        <v>346</v>
      </c>
      <c r="C779" s="4" t="s">
        <v>64</v>
      </c>
      <c r="D779" s="3" t="s">
        <v>429</v>
      </c>
      <c r="E779" s="4" t="s">
        <v>8</v>
      </c>
      <c r="F779" s="5">
        <f t="shared" si="24"/>
        <v>0</v>
      </c>
      <c r="G779" s="5">
        <f t="shared" si="25"/>
        <v>67.2</v>
      </c>
      <c r="H779" s="8">
        <v>0</v>
      </c>
      <c r="I779" s="8">
        <v>0</v>
      </c>
      <c r="J779">
        <v>0</v>
      </c>
      <c r="K779">
        <v>67.2</v>
      </c>
      <c r="L779">
        <v>0</v>
      </c>
      <c r="M779">
        <v>0</v>
      </c>
      <c r="N779" s="9">
        <v>0</v>
      </c>
      <c r="O779" s="9">
        <v>0</v>
      </c>
    </row>
    <row r="780" spans="1:15" x14ac:dyDescent="0.35">
      <c r="A780" s="3" t="s">
        <v>2</v>
      </c>
      <c r="B780" s="3" t="s">
        <v>346</v>
      </c>
      <c r="C780" s="4" t="s">
        <v>64</v>
      </c>
      <c r="D780" s="3" t="s">
        <v>429</v>
      </c>
      <c r="E780" s="4" t="s">
        <v>6</v>
      </c>
      <c r="F780" s="5">
        <f t="shared" si="24"/>
        <v>0</v>
      </c>
      <c r="G780" s="5">
        <f t="shared" si="25"/>
        <v>126</v>
      </c>
      <c r="H780" s="8">
        <v>0</v>
      </c>
      <c r="I780" s="8">
        <v>0</v>
      </c>
      <c r="J780">
        <v>0</v>
      </c>
      <c r="K780">
        <v>126</v>
      </c>
      <c r="L780">
        <v>0</v>
      </c>
      <c r="M780">
        <v>0</v>
      </c>
      <c r="N780" s="9">
        <v>0</v>
      </c>
      <c r="O780" s="9">
        <v>0</v>
      </c>
    </row>
    <row r="781" spans="1:15" x14ac:dyDescent="0.35">
      <c r="A781" s="3" t="s">
        <v>2</v>
      </c>
      <c r="B781" s="3" t="s">
        <v>346</v>
      </c>
      <c r="C781" s="4" t="s">
        <v>64</v>
      </c>
      <c r="D781" s="3" t="s">
        <v>429</v>
      </c>
      <c r="E781" s="4" t="s">
        <v>12</v>
      </c>
      <c r="F781" s="5">
        <f t="shared" si="24"/>
        <v>0</v>
      </c>
      <c r="G781" s="5">
        <f t="shared" si="25"/>
        <v>656.4</v>
      </c>
      <c r="H781" s="8">
        <v>0</v>
      </c>
      <c r="I781" s="8">
        <v>0</v>
      </c>
      <c r="J781">
        <v>0</v>
      </c>
      <c r="K781">
        <v>126</v>
      </c>
      <c r="L781">
        <v>0</v>
      </c>
      <c r="M781">
        <v>530.4</v>
      </c>
      <c r="N781" s="9">
        <v>0</v>
      </c>
      <c r="O781" s="9">
        <v>0</v>
      </c>
    </row>
    <row r="782" spans="1:15" x14ac:dyDescent="0.35">
      <c r="A782" s="3" t="s">
        <v>2</v>
      </c>
      <c r="B782" s="3" t="s">
        <v>346</v>
      </c>
      <c r="C782" s="4" t="s">
        <v>64</v>
      </c>
      <c r="D782" s="3" t="s">
        <v>429</v>
      </c>
      <c r="E782" s="4" t="s">
        <v>13</v>
      </c>
      <c r="F782" s="5">
        <f t="shared" si="24"/>
        <v>80</v>
      </c>
      <c r="G782" s="5">
        <f t="shared" si="25"/>
        <v>0</v>
      </c>
      <c r="H782" s="8">
        <v>80</v>
      </c>
      <c r="I782" s="8">
        <v>0</v>
      </c>
      <c r="J782">
        <v>0</v>
      </c>
      <c r="K782">
        <v>0</v>
      </c>
      <c r="L782">
        <v>0</v>
      </c>
      <c r="M782">
        <v>0</v>
      </c>
      <c r="N782" s="9">
        <v>0</v>
      </c>
      <c r="O782" s="9">
        <v>0</v>
      </c>
    </row>
    <row r="783" spans="1:15" x14ac:dyDescent="0.35">
      <c r="A783" s="3" t="s">
        <v>2</v>
      </c>
      <c r="B783" s="3" t="s">
        <v>346</v>
      </c>
      <c r="C783" s="4" t="s">
        <v>64</v>
      </c>
      <c r="D783" s="3" t="s">
        <v>430</v>
      </c>
      <c r="E783" s="4" t="s">
        <v>12</v>
      </c>
      <c r="F783" s="5">
        <f t="shared" si="24"/>
        <v>0</v>
      </c>
      <c r="G783" s="5">
        <f t="shared" si="25"/>
        <v>12</v>
      </c>
      <c r="H783" s="8">
        <v>0</v>
      </c>
      <c r="I783" s="8">
        <v>0</v>
      </c>
      <c r="J783">
        <v>0</v>
      </c>
      <c r="K783">
        <v>0</v>
      </c>
      <c r="L783">
        <v>0</v>
      </c>
      <c r="M783">
        <v>0</v>
      </c>
      <c r="N783" s="9">
        <v>0</v>
      </c>
      <c r="O783" s="9">
        <v>12</v>
      </c>
    </row>
    <row r="784" spans="1:15" x14ac:dyDescent="0.35">
      <c r="A784" s="3" t="s">
        <v>2</v>
      </c>
      <c r="B784" s="3" t="s">
        <v>346</v>
      </c>
      <c r="C784" s="4" t="s">
        <v>64</v>
      </c>
      <c r="D784" s="3" t="s">
        <v>431</v>
      </c>
      <c r="E784" s="6" t="s">
        <v>11</v>
      </c>
      <c r="F784" s="5">
        <f t="shared" si="24"/>
        <v>200</v>
      </c>
      <c r="G784" s="5">
        <f t="shared" si="25"/>
        <v>0</v>
      </c>
      <c r="H784" s="8">
        <v>200</v>
      </c>
      <c r="I784" s="8">
        <v>0</v>
      </c>
      <c r="J784">
        <v>0</v>
      </c>
      <c r="K784">
        <v>0</v>
      </c>
      <c r="L784">
        <v>0</v>
      </c>
      <c r="M784">
        <v>0</v>
      </c>
      <c r="N784" s="9">
        <v>0</v>
      </c>
      <c r="O784" s="9">
        <v>0</v>
      </c>
    </row>
    <row r="785" spans="1:15" x14ac:dyDescent="0.35">
      <c r="A785" s="3" t="s">
        <v>2</v>
      </c>
      <c r="B785" s="3" t="s">
        <v>346</v>
      </c>
      <c r="C785" s="4" t="s">
        <v>64</v>
      </c>
      <c r="D785" s="3" t="s">
        <v>431</v>
      </c>
      <c r="E785" s="4" t="s">
        <v>12</v>
      </c>
      <c r="F785" s="5">
        <f t="shared" si="24"/>
        <v>368</v>
      </c>
      <c r="G785" s="5">
        <f t="shared" si="25"/>
        <v>0</v>
      </c>
      <c r="H785" s="8">
        <v>0</v>
      </c>
      <c r="I785" s="8">
        <v>0</v>
      </c>
      <c r="J785">
        <v>0</v>
      </c>
      <c r="K785">
        <v>0</v>
      </c>
      <c r="L785">
        <v>0</v>
      </c>
      <c r="M785">
        <v>0</v>
      </c>
      <c r="N785" s="9">
        <v>368</v>
      </c>
      <c r="O785" s="9">
        <v>0</v>
      </c>
    </row>
    <row r="786" spans="1:15" x14ac:dyDescent="0.35">
      <c r="A786" s="3" t="s">
        <v>2</v>
      </c>
      <c r="B786" s="3" t="s">
        <v>346</v>
      </c>
      <c r="C786" s="4" t="s">
        <v>64</v>
      </c>
      <c r="D786" s="3" t="s">
        <v>432</v>
      </c>
      <c r="E786" s="6" t="s">
        <v>11</v>
      </c>
      <c r="F786" s="5">
        <f t="shared" si="24"/>
        <v>206.25</v>
      </c>
      <c r="G786" s="5">
        <f t="shared" si="25"/>
        <v>0</v>
      </c>
      <c r="H786" s="8">
        <v>206.25</v>
      </c>
      <c r="I786" s="8">
        <v>0</v>
      </c>
      <c r="J786">
        <v>0</v>
      </c>
      <c r="K786">
        <v>0</v>
      </c>
      <c r="L786">
        <v>0</v>
      </c>
      <c r="M786">
        <v>0</v>
      </c>
      <c r="N786" s="9">
        <v>0</v>
      </c>
      <c r="O786" s="9">
        <v>0</v>
      </c>
    </row>
    <row r="787" spans="1:15" x14ac:dyDescent="0.35">
      <c r="A787" s="3" t="s">
        <v>2</v>
      </c>
      <c r="B787" s="3" t="s">
        <v>346</v>
      </c>
      <c r="C787" s="4" t="s">
        <v>64</v>
      </c>
      <c r="D787" s="3" t="s">
        <v>432</v>
      </c>
      <c r="E787" s="4" t="s">
        <v>6</v>
      </c>
      <c r="F787" s="5">
        <f t="shared" si="24"/>
        <v>141.125</v>
      </c>
      <c r="G787" s="5">
        <f t="shared" si="25"/>
        <v>0</v>
      </c>
      <c r="H787" s="8">
        <v>141.125</v>
      </c>
      <c r="I787" s="8">
        <v>0</v>
      </c>
      <c r="J787">
        <v>0</v>
      </c>
      <c r="K787">
        <v>0</v>
      </c>
      <c r="L787">
        <v>0</v>
      </c>
      <c r="M787">
        <v>0</v>
      </c>
      <c r="N787" s="9">
        <v>0</v>
      </c>
      <c r="O787" s="9">
        <v>0</v>
      </c>
    </row>
    <row r="788" spans="1:15" x14ac:dyDescent="0.35">
      <c r="A788" s="3" t="s">
        <v>2</v>
      </c>
      <c r="B788" s="3" t="s">
        <v>346</v>
      </c>
      <c r="C788" s="4" t="s">
        <v>64</v>
      </c>
      <c r="D788" s="3" t="s">
        <v>432</v>
      </c>
      <c r="E788" s="4" t="s">
        <v>13</v>
      </c>
      <c r="F788" s="5">
        <f t="shared" si="24"/>
        <v>7.4250000000000007</v>
      </c>
      <c r="G788" s="5">
        <f t="shared" si="25"/>
        <v>0</v>
      </c>
      <c r="H788" s="8">
        <v>7.4250000000000007</v>
      </c>
      <c r="I788" s="8">
        <v>0</v>
      </c>
      <c r="J788">
        <v>0</v>
      </c>
      <c r="K788">
        <v>0</v>
      </c>
      <c r="L788">
        <v>0</v>
      </c>
      <c r="M788">
        <v>0</v>
      </c>
      <c r="N788" s="9">
        <v>0</v>
      </c>
      <c r="O788" s="9">
        <v>0</v>
      </c>
    </row>
    <row r="789" spans="1:15" x14ac:dyDescent="0.35">
      <c r="A789" s="3" t="s">
        <v>2</v>
      </c>
      <c r="B789" s="3" t="s">
        <v>346</v>
      </c>
      <c r="C789" s="4" t="s">
        <v>64</v>
      </c>
      <c r="D789" s="3" t="s">
        <v>433</v>
      </c>
      <c r="E789" s="4" t="s">
        <v>12</v>
      </c>
      <c r="F789" s="5">
        <f t="shared" si="24"/>
        <v>0</v>
      </c>
      <c r="G789" s="5">
        <f t="shared" si="25"/>
        <v>345.6</v>
      </c>
      <c r="H789" s="8">
        <v>0</v>
      </c>
      <c r="I789" s="8">
        <v>100</v>
      </c>
      <c r="J789">
        <v>0</v>
      </c>
      <c r="K789">
        <v>84</v>
      </c>
      <c r="L789">
        <v>0</v>
      </c>
      <c r="M789">
        <v>81.599999999999994</v>
      </c>
      <c r="N789" s="9">
        <v>0</v>
      </c>
      <c r="O789" s="9">
        <v>80</v>
      </c>
    </row>
    <row r="790" spans="1:15" x14ac:dyDescent="0.35">
      <c r="A790" s="3" t="s">
        <v>2</v>
      </c>
      <c r="B790" s="3" t="s">
        <v>346</v>
      </c>
      <c r="C790" s="4" t="s">
        <v>64</v>
      </c>
      <c r="D790" s="3" t="s">
        <v>434</v>
      </c>
      <c r="E790" s="4" t="s">
        <v>6</v>
      </c>
      <c r="F790" s="5">
        <f t="shared" si="24"/>
        <v>125</v>
      </c>
      <c r="G790" s="5">
        <f t="shared" si="25"/>
        <v>0</v>
      </c>
      <c r="H790" s="8">
        <v>125</v>
      </c>
      <c r="I790" s="8">
        <v>0</v>
      </c>
      <c r="J790">
        <v>0</v>
      </c>
      <c r="K790">
        <v>0</v>
      </c>
      <c r="L790">
        <v>0</v>
      </c>
      <c r="M790">
        <v>0</v>
      </c>
      <c r="N790" s="9">
        <v>0</v>
      </c>
      <c r="O790" s="9">
        <v>0</v>
      </c>
    </row>
    <row r="791" spans="1:15" x14ac:dyDescent="0.35">
      <c r="A791" s="3" t="s">
        <v>2</v>
      </c>
      <c r="B791" s="3" t="s">
        <v>346</v>
      </c>
      <c r="C791" s="4" t="s">
        <v>64</v>
      </c>
      <c r="D791" s="3" t="s">
        <v>435</v>
      </c>
      <c r="E791" s="4" t="s">
        <v>12</v>
      </c>
      <c r="F791" s="5">
        <f t="shared" si="24"/>
        <v>75</v>
      </c>
      <c r="G791" s="5">
        <f t="shared" si="25"/>
        <v>0</v>
      </c>
      <c r="H791" s="8">
        <v>75</v>
      </c>
      <c r="I791" s="8">
        <v>0</v>
      </c>
      <c r="J791">
        <v>0</v>
      </c>
      <c r="K791">
        <v>0</v>
      </c>
      <c r="L791">
        <v>0</v>
      </c>
      <c r="M791">
        <v>0</v>
      </c>
      <c r="N791" s="9">
        <v>0</v>
      </c>
      <c r="O791" s="9">
        <v>0</v>
      </c>
    </row>
    <row r="792" spans="1:15" x14ac:dyDescent="0.35">
      <c r="A792" s="3" t="s">
        <v>2</v>
      </c>
      <c r="B792" s="3" t="s">
        <v>346</v>
      </c>
      <c r="C792" s="4" t="s">
        <v>64</v>
      </c>
      <c r="D792" s="3" t="s">
        <v>435</v>
      </c>
      <c r="E792" s="4" t="s">
        <v>13</v>
      </c>
      <c r="F792" s="5">
        <f t="shared" si="24"/>
        <v>7.4250000000000007</v>
      </c>
      <c r="G792" s="5">
        <f t="shared" si="25"/>
        <v>0</v>
      </c>
      <c r="H792" s="8">
        <v>7.4250000000000007</v>
      </c>
      <c r="I792" s="8">
        <v>0</v>
      </c>
      <c r="J792">
        <v>0</v>
      </c>
      <c r="K792">
        <v>0</v>
      </c>
      <c r="L792">
        <v>0</v>
      </c>
      <c r="M792">
        <v>0</v>
      </c>
      <c r="N792" s="9">
        <v>0</v>
      </c>
      <c r="O792" s="9">
        <v>0</v>
      </c>
    </row>
    <row r="793" spans="1:15" x14ac:dyDescent="0.35">
      <c r="A793" s="3" t="s">
        <v>2</v>
      </c>
      <c r="B793" s="3" t="s">
        <v>346</v>
      </c>
      <c r="C793" s="4" t="s">
        <v>64</v>
      </c>
      <c r="D793" s="3" t="s">
        <v>436</v>
      </c>
      <c r="E793" s="4" t="s">
        <v>8</v>
      </c>
      <c r="F793" s="5">
        <f t="shared" si="24"/>
        <v>756</v>
      </c>
      <c r="G793" s="5">
        <f t="shared" si="25"/>
        <v>0</v>
      </c>
      <c r="H793" s="8">
        <v>0</v>
      </c>
      <c r="I793" s="8">
        <v>0</v>
      </c>
      <c r="J793">
        <v>756</v>
      </c>
      <c r="K793">
        <v>0</v>
      </c>
      <c r="L793">
        <v>0</v>
      </c>
      <c r="M793">
        <v>0</v>
      </c>
      <c r="N793" s="9">
        <v>0</v>
      </c>
      <c r="O793" s="9">
        <v>0</v>
      </c>
    </row>
    <row r="794" spans="1:15" x14ac:dyDescent="0.35">
      <c r="A794" s="3" t="s">
        <v>2</v>
      </c>
      <c r="B794" s="3" t="s">
        <v>346</v>
      </c>
      <c r="C794" s="4" t="s">
        <v>64</v>
      </c>
      <c r="D794" s="3" t="s">
        <v>436</v>
      </c>
      <c r="E794" s="4" t="s">
        <v>12</v>
      </c>
      <c r="F794" s="5">
        <f t="shared" si="24"/>
        <v>375.36</v>
      </c>
      <c r="G794" s="5">
        <f t="shared" si="25"/>
        <v>0</v>
      </c>
      <c r="H794" s="8">
        <v>0</v>
      </c>
      <c r="I794" s="8">
        <v>0</v>
      </c>
      <c r="J794">
        <v>0</v>
      </c>
      <c r="K794">
        <v>0</v>
      </c>
      <c r="L794">
        <v>375.36</v>
      </c>
      <c r="M794">
        <v>0</v>
      </c>
      <c r="N794" s="9">
        <v>0</v>
      </c>
      <c r="O794" s="9">
        <v>0</v>
      </c>
    </row>
    <row r="795" spans="1:15" x14ac:dyDescent="0.35">
      <c r="A795" s="3" t="s">
        <v>2</v>
      </c>
      <c r="B795" s="3" t="s">
        <v>346</v>
      </c>
      <c r="C795" s="4" t="s">
        <v>64</v>
      </c>
      <c r="D795" s="3" t="s">
        <v>437</v>
      </c>
      <c r="E795" s="6" t="s">
        <v>11</v>
      </c>
      <c r="F795" s="5">
        <f t="shared" si="24"/>
        <v>1742.29</v>
      </c>
      <c r="G795" s="5">
        <f t="shared" si="25"/>
        <v>0</v>
      </c>
      <c r="H795" s="8">
        <v>1031.25</v>
      </c>
      <c r="I795" s="8">
        <v>0</v>
      </c>
      <c r="J795">
        <v>0</v>
      </c>
      <c r="K795">
        <v>0</v>
      </c>
      <c r="L795">
        <v>359.04</v>
      </c>
      <c r="M795">
        <v>0</v>
      </c>
      <c r="N795" s="9">
        <v>352</v>
      </c>
      <c r="O795" s="9">
        <v>0</v>
      </c>
    </row>
    <row r="796" spans="1:15" x14ac:dyDescent="0.35">
      <c r="A796" s="3" t="s">
        <v>2</v>
      </c>
      <c r="B796" s="3" t="s">
        <v>346</v>
      </c>
      <c r="C796" s="4" t="s">
        <v>64</v>
      </c>
      <c r="D796" s="3" t="s">
        <v>437</v>
      </c>
      <c r="E796" s="4" t="s">
        <v>13</v>
      </c>
      <c r="F796" s="5">
        <f t="shared" si="24"/>
        <v>7.4250000000000007</v>
      </c>
      <c r="G796" s="5">
        <f t="shared" si="25"/>
        <v>0</v>
      </c>
      <c r="H796" s="8">
        <v>7.4250000000000007</v>
      </c>
      <c r="I796" s="8">
        <v>0</v>
      </c>
      <c r="J796">
        <v>0</v>
      </c>
      <c r="K796">
        <v>0</v>
      </c>
      <c r="L796">
        <v>0</v>
      </c>
      <c r="M796">
        <v>0</v>
      </c>
      <c r="N796" s="9">
        <v>0</v>
      </c>
      <c r="O796" s="9">
        <v>0</v>
      </c>
    </row>
    <row r="797" spans="1:15" x14ac:dyDescent="0.35">
      <c r="A797" s="3" t="s">
        <v>2</v>
      </c>
      <c r="B797" s="3" t="s">
        <v>346</v>
      </c>
      <c r="C797" s="4" t="s">
        <v>64</v>
      </c>
      <c r="D797" s="3" t="s">
        <v>78</v>
      </c>
      <c r="E797" s="4" t="s">
        <v>12</v>
      </c>
      <c r="F797" s="5">
        <f t="shared" si="24"/>
        <v>127.5</v>
      </c>
      <c r="G797" s="5">
        <f t="shared" si="25"/>
        <v>0</v>
      </c>
      <c r="H797" s="8">
        <v>127.5</v>
      </c>
      <c r="I797" s="8">
        <v>0</v>
      </c>
      <c r="J797">
        <v>0</v>
      </c>
      <c r="K797">
        <v>0</v>
      </c>
      <c r="L797">
        <v>0</v>
      </c>
      <c r="M797">
        <v>0</v>
      </c>
      <c r="N797" s="9">
        <v>0</v>
      </c>
      <c r="O797" s="9">
        <v>0</v>
      </c>
    </row>
    <row r="798" spans="1:15" x14ac:dyDescent="0.35">
      <c r="A798" s="3" t="s">
        <v>2</v>
      </c>
      <c r="B798" s="3" t="s">
        <v>346</v>
      </c>
      <c r="C798" s="4" t="s">
        <v>64</v>
      </c>
      <c r="D798" s="3" t="s">
        <v>78</v>
      </c>
      <c r="E798" s="4" t="s">
        <v>14</v>
      </c>
      <c r="F798" s="5">
        <f t="shared" si="24"/>
        <v>50</v>
      </c>
      <c r="G798" s="5">
        <f t="shared" si="25"/>
        <v>0</v>
      </c>
      <c r="H798" s="8">
        <v>50</v>
      </c>
      <c r="I798" s="8">
        <v>0</v>
      </c>
      <c r="J798">
        <v>0</v>
      </c>
      <c r="K798">
        <v>0</v>
      </c>
      <c r="L798">
        <v>0</v>
      </c>
      <c r="M798">
        <v>0</v>
      </c>
      <c r="N798" s="9">
        <v>0</v>
      </c>
      <c r="O798" s="9">
        <v>0</v>
      </c>
    </row>
    <row r="799" spans="1:15" x14ac:dyDescent="0.35">
      <c r="A799" s="3" t="s">
        <v>2</v>
      </c>
      <c r="B799" s="3" t="s">
        <v>346</v>
      </c>
      <c r="C799" s="4" t="s">
        <v>64</v>
      </c>
      <c r="D799" s="3" t="s">
        <v>438</v>
      </c>
      <c r="E799" s="4" t="s">
        <v>6</v>
      </c>
      <c r="F799" s="5">
        <f t="shared" si="24"/>
        <v>187.5</v>
      </c>
      <c r="G799" s="5">
        <f t="shared" si="25"/>
        <v>0</v>
      </c>
      <c r="H799" s="8">
        <v>187.5</v>
      </c>
      <c r="I799" s="8">
        <v>0</v>
      </c>
      <c r="J799">
        <v>0</v>
      </c>
      <c r="K799">
        <v>0</v>
      </c>
      <c r="L799">
        <v>0</v>
      </c>
      <c r="M799">
        <v>0</v>
      </c>
      <c r="N799" s="9">
        <v>0</v>
      </c>
      <c r="O799" s="9">
        <v>0</v>
      </c>
    </row>
    <row r="800" spans="1:15" x14ac:dyDescent="0.35">
      <c r="A800" s="3" t="s">
        <v>2</v>
      </c>
      <c r="B800" s="3" t="s">
        <v>346</v>
      </c>
      <c r="C800" s="4" t="s">
        <v>64</v>
      </c>
      <c r="D800" s="3" t="s">
        <v>439</v>
      </c>
      <c r="E800" s="6" t="s">
        <v>11</v>
      </c>
      <c r="F800" s="5">
        <f t="shared" si="24"/>
        <v>75</v>
      </c>
      <c r="G800" s="5">
        <f t="shared" si="25"/>
        <v>0</v>
      </c>
      <c r="H800" s="8">
        <v>75</v>
      </c>
      <c r="I800" s="8">
        <v>0</v>
      </c>
      <c r="J800">
        <v>0</v>
      </c>
      <c r="K800">
        <v>0</v>
      </c>
      <c r="L800">
        <v>0</v>
      </c>
      <c r="M800">
        <v>0</v>
      </c>
      <c r="N800" s="9">
        <v>0</v>
      </c>
      <c r="O800" s="9">
        <v>0</v>
      </c>
    </row>
    <row r="801" spans="1:15" x14ac:dyDescent="0.35">
      <c r="A801" s="3" t="s">
        <v>2</v>
      </c>
      <c r="B801" s="3" t="s">
        <v>346</v>
      </c>
      <c r="C801" s="4" t="s">
        <v>64</v>
      </c>
      <c r="D801" s="3" t="s">
        <v>440</v>
      </c>
      <c r="E801" s="7" t="s">
        <v>47</v>
      </c>
      <c r="F801" s="5">
        <f t="shared" si="24"/>
        <v>125</v>
      </c>
      <c r="G801" s="5">
        <f t="shared" si="25"/>
        <v>0</v>
      </c>
      <c r="H801" s="8">
        <v>125</v>
      </c>
      <c r="I801" s="8">
        <v>0</v>
      </c>
      <c r="J801">
        <v>0</v>
      </c>
      <c r="K801">
        <v>0</v>
      </c>
      <c r="L801">
        <v>0</v>
      </c>
      <c r="M801">
        <v>0</v>
      </c>
      <c r="N801" s="9">
        <v>0</v>
      </c>
      <c r="O801" s="9">
        <v>0</v>
      </c>
    </row>
    <row r="802" spans="1:15" x14ac:dyDescent="0.35">
      <c r="A802" s="3" t="s">
        <v>2</v>
      </c>
      <c r="B802" s="3" t="s">
        <v>346</v>
      </c>
      <c r="C802" s="4" t="s">
        <v>64</v>
      </c>
      <c r="D802" s="3" t="s">
        <v>441</v>
      </c>
      <c r="E802" s="4" t="s">
        <v>12</v>
      </c>
      <c r="F802" s="5">
        <f t="shared" si="24"/>
        <v>0</v>
      </c>
      <c r="G802" s="5">
        <f t="shared" si="25"/>
        <v>75.599999999999994</v>
      </c>
      <c r="H802" s="8">
        <v>0</v>
      </c>
      <c r="I802" s="8">
        <v>0</v>
      </c>
      <c r="J802">
        <v>0</v>
      </c>
      <c r="K802">
        <v>75.599999999999994</v>
      </c>
      <c r="L802">
        <v>0</v>
      </c>
      <c r="M802">
        <v>0</v>
      </c>
      <c r="N802" s="9">
        <v>0</v>
      </c>
      <c r="O802" s="9">
        <v>0</v>
      </c>
    </row>
    <row r="803" spans="1:15" x14ac:dyDescent="0.35">
      <c r="A803" s="3" t="s">
        <v>2</v>
      </c>
      <c r="B803" s="3" t="s">
        <v>346</v>
      </c>
      <c r="C803" s="4" t="s">
        <v>64</v>
      </c>
      <c r="D803" s="3" t="s">
        <v>441</v>
      </c>
      <c r="E803" s="4" t="s">
        <v>13</v>
      </c>
      <c r="F803" s="5">
        <f t="shared" si="24"/>
        <v>0</v>
      </c>
      <c r="G803" s="5">
        <f t="shared" si="25"/>
        <v>84</v>
      </c>
      <c r="H803" s="8">
        <v>0</v>
      </c>
      <c r="I803" s="8">
        <v>0</v>
      </c>
      <c r="J803">
        <v>0</v>
      </c>
      <c r="K803">
        <v>84</v>
      </c>
      <c r="L803">
        <v>0</v>
      </c>
      <c r="M803">
        <v>0</v>
      </c>
      <c r="N803" s="9">
        <v>0</v>
      </c>
      <c r="O803" s="9">
        <v>0</v>
      </c>
    </row>
    <row r="804" spans="1:15" x14ac:dyDescent="0.35">
      <c r="A804" s="3" t="s">
        <v>2</v>
      </c>
      <c r="B804" s="3" t="s">
        <v>346</v>
      </c>
      <c r="C804" s="4" t="s">
        <v>64</v>
      </c>
      <c r="D804" s="3" t="s">
        <v>442</v>
      </c>
      <c r="E804" s="4" t="s">
        <v>8</v>
      </c>
      <c r="F804" s="5">
        <f t="shared" si="24"/>
        <v>721.6</v>
      </c>
      <c r="G804" s="5">
        <f t="shared" si="25"/>
        <v>51.45</v>
      </c>
      <c r="H804" s="8">
        <v>0</v>
      </c>
      <c r="I804" s="8">
        <v>0</v>
      </c>
      <c r="J804">
        <v>369.6</v>
      </c>
      <c r="K804">
        <v>51.45</v>
      </c>
      <c r="L804">
        <v>0</v>
      </c>
      <c r="M804">
        <v>0</v>
      </c>
      <c r="N804" s="9">
        <v>352</v>
      </c>
      <c r="O804" s="9">
        <v>0</v>
      </c>
    </row>
    <row r="805" spans="1:15" x14ac:dyDescent="0.35">
      <c r="A805" s="3" t="s">
        <v>2</v>
      </c>
      <c r="B805" s="3" t="s">
        <v>346</v>
      </c>
      <c r="C805" s="4" t="s">
        <v>64</v>
      </c>
      <c r="D805" s="3" t="s">
        <v>442</v>
      </c>
      <c r="E805" s="4" t="s">
        <v>13</v>
      </c>
      <c r="F805" s="5">
        <f t="shared" si="24"/>
        <v>0</v>
      </c>
      <c r="G805" s="5">
        <f t="shared" si="25"/>
        <v>95.55</v>
      </c>
      <c r="H805" s="8">
        <v>0</v>
      </c>
      <c r="I805" s="8">
        <v>0</v>
      </c>
      <c r="J805">
        <v>0</v>
      </c>
      <c r="K805">
        <v>95.55</v>
      </c>
      <c r="L805">
        <v>0</v>
      </c>
      <c r="M805">
        <v>0</v>
      </c>
      <c r="N805" s="9">
        <v>0</v>
      </c>
      <c r="O805" s="9">
        <v>0</v>
      </c>
    </row>
    <row r="806" spans="1:15" x14ac:dyDescent="0.35">
      <c r="A806" s="3" t="s">
        <v>2</v>
      </c>
      <c r="B806" s="3" t="s">
        <v>346</v>
      </c>
      <c r="C806" s="4" t="s">
        <v>64</v>
      </c>
      <c r="D806" s="3" t="s">
        <v>443</v>
      </c>
      <c r="E806" s="4" t="s">
        <v>8</v>
      </c>
      <c r="F806" s="5">
        <f t="shared" si="24"/>
        <v>1482.5</v>
      </c>
      <c r="G806" s="5">
        <f t="shared" si="25"/>
        <v>3093.75</v>
      </c>
      <c r="H806" s="8">
        <v>1062.5</v>
      </c>
      <c r="I806" s="8">
        <v>3093.75</v>
      </c>
      <c r="J806">
        <v>420</v>
      </c>
      <c r="K806">
        <v>0</v>
      </c>
      <c r="L806">
        <v>0</v>
      </c>
      <c r="M806">
        <v>0</v>
      </c>
      <c r="N806" s="9">
        <v>0</v>
      </c>
      <c r="O806" s="9">
        <v>0</v>
      </c>
    </row>
    <row r="807" spans="1:15" x14ac:dyDescent="0.35">
      <c r="A807" s="3" t="s">
        <v>2</v>
      </c>
      <c r="B807" s="3" t="s">
        <v>346</v>
      </c>
      <c r="C807" s="4" t="s">
        <v>64</v>
      </c>
      <c r="D807" s="3" t="s">
        <v>443</v>
      </c>
      <c r="E807" s="4" t="s">
        <v>6</v>
      </c>
      <c r="F807" s="5">
        <f t="shared" si="24"/>
        <v>6.0750000000000002</v>
      </c>
      <c r="G807" s="5">
        <f t="shared" si="25"/>
        <v>0</v>
      </c>
      <c r="H807" s="8">
        <v>6.0750000000000002</v>
      </c>
      <c r="I807" s="8">
        <v>0</v>
      </c>
      <c r="J807">
        <v>0</v>
      </c>
      <c r="K807">
        <v>0</v>
      </c>
      <c r="L807">
        <v>0</v>
      </c>
      <c r="M807">
        <v>0</v>
      </c>
      <c r="N807" s="9">
        <v>0</v>
      </c>
      <c r="O807" s="9">
        <v>0</v>
      </c>
    </row>
    <row r="808" spans="1:15" x14ac:dyDescent="0.35">
      <c r="A808" s="3" t="s">
        <v>2</v>
      </c>
      <c r="B808" s="3" t="s">
        <v>346</v>
      </c>
      <c r="C808" s="4" t="s">
        <v>64</v>
      </c>
      <c r="D808" s="3" t="s">
        <v>444</v>
      </c>
      <c r="E808" s="6" t="s">
        <v>11</v>
      </c>
      <c r="F808" s="5">
        <f t="shared" si="24"/>
        <v>5.4375</v>
      </c>
      <c r="G808" s="5">
        <f t="shared" si="25"/>
        <v>0</v>
      </c>
      <c r="H808" s="8">
        <v>5.4375</v>
      </c>
      <c r="I808" s="8">
        <v>0</v>
      </c>
      <c r="J808">
        <v>0</v>
      </c>
      <c r="K808">
        <v>0</v>
      </c>
      <c r="L808">
        <v>0</v>
      </c>
      <c r="M808">
        <v>0</v>
      </c>
      <c r="N808" s="9">
        <v>0</v>
      </c>
      <c r="O808" s="9">
        <v>0</v>
      </c>
    </row>
    <row r="809" spans="1:15" x14ac:dyDescent="0.35">
      <c r="A809" s="3" t="s">
        <v>2</v>
      </c>
      <c r="B809" s="3" t="s">
        <v>346</v>
      </c>
      <c r="C809" s="4" t="s">
        <v>64</v>
      </c>
      <c r="D809" s="3" t="s">
        <v>445</v>
      </c>
      <c r="E809" s="6" t="s">
        <v>11</v>
      </c>
      <c r="F809" s="5">
        <f t="shared" si="24"/>
        <v>352</v>
      </c>
      <c r="G809" s="5">
        <f t="shared" si="25"/>
        <v>0</v>
      </c>
      <c r="H809" s="8">
        <v>0</v>
      </c>
      <c r="I809" s="8">
        <v>0</v>
      </c>
      <c r="J809">
        <v>0</v>
      </c>
      <c r="K809">
        <v>0</v>
      </c>
      <c r="L809">
        <v>0</v>
      </c>
      <c r="M809">
        <v>0</v>
      </c>
      <c r="N809" s="9">
        <v>352</v>
      </c>
      <c r="O809" s="9">
        <v>0</v>
      </c>
    </row>
    <row r="810" spans="1:15" x14ac:dyDescent="0.35">
      <c r="A810" s="3" t="s">
        <v>2</v>
      </c>
      <c r="B810" s="3" t="s">
        <v>346</v>
      </c>
      <c r="C810" s="4" t="s">
        <v>64</v>
      </c>
      <c r="D810" s="3" t="s">
        <v>445</v>
      </c>
      <c r="E810" s="7" t="s">
        <v>47</v>
      </c>
      <c r="F810" s="5">
        <f t="shared" si="24"/>
        <v>240</v>
      </c>
      <c r="G810" s="5">
        <f t="shared" si="25"/>
        <v>0</v>
      </c>
      <c r="H810" s="8">
        <v>0</v>
      </c>
      <c r="I810" s="8">
        <v>0</v>
      </c>
      <c r="J810">
        <v>0</v>
      </c>
      <c r="K810">
        <v>0</v>
      </c>
      <c r="L810">
        <v>0</v>
      </c>
      <c r="M810">
        <v>0</v>
      </c>
      <c r="N810" s="9">
        <v>240</v>
      </c>
      <c r="O810" s="9">
        <v>0</v>
      </c>
    </row>
    <row r="811" spans="1:15" x14ac:dyDescent="0.35">
      <c r="A811" s="3" t="s">
        <v>2</v>
      </c>
      <c r="B811" s="3" t="s">
        <v>346</v>
      </c>
      <c r="C811" s="4" t="s">
        <v>64</v>
      </c>
      <c r="D811" s="3" t="s">
        <v>445</v>
      </c>
      <c r="E811" s="4" t="s">
        <v>6</v>
      </c>
      <c r="F811" s="5">
        <f t="shared" si="24"/>
        <v>8.5</v>
      </c>
      <c r="G811" s="5">
        <f t="shared" si="25"/>
        <v>0</v>
      </c>
      <c r="H811" s="8">
        <v>8.5</v>
      </c>
      <c r="I811" s="8">
        <v>0</v>
      </c>
      <c r="J811">
        <v>0</v>
      </c>
      <c r="K811">
        <v>0</v>
      </c>
      <c r="L811">
        <v>0</v>
      </c>
      <c r="M811">
        <v>0</v>
      </c>
      <c r="N811" s="9">
        <v>0</v>
      </c>
      <c r="O811" s="9">
        <v>0</v>
      </c>
    </row>
    <row r="812" spans="1:15" x14ac:dyDescent="0.35">
      <c r="A812" s="3" t="s">
        <v>2</v>
      </c>
      <c r="B812" s="3" t="s">
        <v>346</v>
      </c>
      <c r="C812" s="4" t="s">
        <v>64</v>
      </c>
      <c r="D812" s="3" t="s">
        <v>445</v>
      </c>
      <c r="E812" s="4" t="s">
        <v>12</v>
      </c>
      <c r="F812" s="5">
        <f t="shared" si="24"/>
        <v>500</v>
      </c>
      <c r="G812" s="5">
        <f t="shared" si="25"/>
        <v>0</v>
      </c>
      <c r="H812" s="8">
        <v>500</v>
      </c>
      <c r="I812" s="8">
        <v>0</v>
      </c>
      <c r="J812">
        <v>0</v>
      </c>
      <c r="K812">
        <v>0</v>
      </c>
      <c r="L812">
        <v>0</v>
      </c>
      <c r="M812">
        <v>0</v>
      </c>
      <c r="N812" s="9">
        <v>0</v>
      </c>
      <c r="O812" s="9">
        <v>0</v>
      </c>
    </row>
    <row r="813" spans="1:15" x14ac:dyDescent="0.35">
      <c r="A813" s="3" t="s">
        <v>2</v>
      </c>
      <c r="B813" s="3" t="s">
        <v>346</v>
      </c>
      <c r="C813" s="4" t="s">
        <v>64</v>
      </c>
      <c r="D813" s="3" t="s">
        <v>445</v>
      </c>
      <c r="E813" s="4" t="s">
        <v>13</v>
      </c>
      <c r="F813" s="5">
        <f t="shared" si="24"/>
        <v>25.112500000000001</v>
      </c>
      <c r="G813" s="5">
        <f t="shared" si="25"/>
        <v>0</v>
      </c>
      <c r="H813" s="8">
        <v>25.112500000000001</v>
      </c>
      <c r="I813" s="8">
        <v>0</v>
      </c>
      <c r="J813">
        <v>0</v>
      </c>
      <c r="K813">
        <v>0</v>
      </c>
      <c r="L813">
        <v>0</v>
      </c>
      <c r="M813">
        <v>0</v>
      </c>
      <c r="N813" s="9">
        <v>0</v>
      </c>
      <c r="O813" s="9">
        <v>0</v>
      </c>
    </row>
    <row r="814" spans="1:15" x14ac:dyDescent="0.35">
      <c r="A814" s="3" t="s">
        <v>2</v>
      </c>
      <c r="B814" s="3" t="s">
        <v>346</v>
      </c>
      <c r="C814" s="4" t="s">
        <v>64</v>
      </c>
      <c r="D814" s="3" t="s">
        <v>446</v>
      </c>
      <c r="E814" s="4" t="s">
        <v>12</v>
      </c>
      <c r="F814" s="5">
        <f t="shared" si="24"/>
        <v>0</v>
      </c>
      <c r="G814" s="5">
        <f t="shared" si="25"/>
        <v>120</v>
      </c>
      <c r="H814" s="8">
        <v>0</v>
      </c>
      <c r="I814" s="8">
        <v>0</v>
      </c>
      <c r="J814">
        <v>0</v>
      </c>
      <c r="K814">
        <v>0</v>
      </c>
      <c r="L814">
        <v>0</v>
      </c>
      <c r="M814">
        <v>0</v>
      </c>
      <c r="N814" s="9">
        <v>0</v>
      </c>
      <c r="O814" s="9">
        <v>120</v>
      </c>
    </row>
    <row r="815" spans="1:15" x14ac:dyDescent="0.35">
      <c r="A815" s="3" t="s">
        <v>2</v>
      </c>
      <c r="B815" s="3" t="s">
        <v>346</v>
      </c>
      <c r="C815" s="4" t="s">
        <v>64</v>
      </c>
      <c r="D815" s="3" t="s">
        <v>447</v>
      </c>
      <c r="E815" s="4" t="s">
        <v>8</v>
      </c>
      <c r="F815" s="5">
        <f t="shared" si="24"/>
        <v>64</v>
      </c>
      <c r="G815" s="5">
        <f t="shared" si="25"/>
        <v>0</v>
      </c>
      <c r="H815" s="8">
        <v>0</v>
      </c>
      <c r="I815" s="8">
        <v>0</v>
      </c>
      <c r="J815">
        <v>0</v>
      </c>
      <c r="K815">
        <v>0</v>
      </c>
      <c r="L815">
        <v>0</v>
      </c>
      <c r="M815">
        <v>0</v>
      </c>
      <c r="N815" s="9">
        <v>64</v>
      </c>
      <c r="O815" s="9">
        <v>0</v>
      </c>
    </row>
    <row r="816" spans="1:15" x14ac:dyDescent="0.35">
      <c r="A816" s="3" t="s">
        <v>2</v>
      </c>
      <c r="B816" s="3" t="s">
        <v>346</v>
      </c>
      <c r="C816" s="4" t="s">
        <v>64</v>
      </c>
      <c r="D816" s="3" t="s">
        <v>448</v>
      </c>
      <c r="E816" s="4" t="s">
        <v>12</v>
      </c>
      <c r="F816" s="5">
        <f t="shared" si="24"/>
        <v>100</v>
      </c>
      <c r="G816" s="5">
        <f t="shared" si="25"/>
        <v>0</v>
      </c>
      <c r="H816" s="8">
        <v>100</v>
      </c>
      <c r="I816" s="8">
        <v>0</v>
      </c>
      <c r="J816">
        <v>0</v>
      </c>
      <c r="K816">
        <v>0</v>
      </c>
      <c r="L816">
        <v>0</v>
      </c>
      <c r="M816">
        <v>0</v>
      </c>
      <c r="N816" s="9">
        <v>0</v>
      </c>
      <c r="O816" s="9">
        <v>0</v>
      </c>
    </row>
    <row r="817" spans="1:15" x14ac:dyDescent="0.35">
      <c r="A817" s="3" t="s">
        <v>2</v>
      </c>
      <c r="B817" s="3" t="s">
        <v>346</v>
      </c>
      <c r="C817" s="4" t="s">
        <v>64</v>
      </c>
      <c r="D817" s="3" t="s">
        <v>449</v>
      </c>
      <c r="E817" s="7" t="s">
        <v>47</v>
      </c>
      <c r="F817" s="5">
        <f t="shared" si="24"/>
        <v>420</v>
      </c>
      <c r="G817" s="5">
        <f t="shared" si="25"/>
        <v>0</v>
      </c>
      <c r="H817" s="8">
        <v>0</v>
      </c>
      <c r="I817" s="8">
        <v>0</v>
      </c>
      <c r="J817">
        <v>420</v>
      </c>
      <c r="K817">
        <v>0</v>
      </c>
      <c r="L817">
        <v>0</v>
      </c>
      <c r="M817">
        <v>0</v>
      </c>
      <c r="N817" s="9">
        <v>0</v>
      </c>
      <c r="O817" s="9">
        <v>0</v>
      </c>
    </row>
    <row r="818" spans="1:15" x14ac:dyDescent="0.35">
      <c r="A818" s="3" t="s">
        <v>2</v>
      </c>
      <c r="B818" s="3" t="s">
        <v>346</v>
      </c>
      <c r="C818" s="4" t="s">
        <v>64</v>
      </c>
      <c r="D818" s="3" t="s">
        <v>449</v>
      </c>
      <c r="E818" s="4" t="s">
        <v>6</v>
      </c>
      <c r="F818" s="5">
        <f t="shared" si="24"/>
        <v>6.0750000000000002</v>
      </c>
      <c r="G818" s="5">
        <f t="shared" si="25"/>
        <v>0</v>
      </c>
      <c r="H818" s="8">
        <v>6.0750000000000002</v>
      </c>
      <c r="I818" s="8">
        <v>0</v>
      </c>
      <c r="J818">
        <v>0</v>
      </c>
      <c r="K818">
        <v>0</v>
      </c>
      <c r="L818">
        <v>0</v>
      </c>
      <c r="M818">
        <v>0</v>
      </c>
      <c r="N818" s="9">
        <v>0</v>
      </c>
      <c r="O818" s="9">
        <v>0</v>
      </c>
    </row>
    <row r="819" spans="1:15" x14ac:dyDescent="0.35">
      <c r="A819" s="3" t="s">
        <v>2</v>
      </c>
      <c r="B819" s="3" t="s">
        <v>346</v>
      </c>
      <c r="C819" s="4" t="s">
        <v>64</v>
      </c>
      <c r="D819" s="3" t="s">
        <v>450</v>
      </c>
      <c r="E819" s="6" t="s">
        <v>11</v>
      </c>
      <c r="F819" s="5">
        <f t="shared" si="24"/>
        <v>5.0625</v>
      </c>
      <c r="G819" s="5">
        <f t="shared" si="25"/>
        <v>0</v>
      </c>
      <c r="H819" s="8">
        <v>5.0625</v>
      </c>
      <c r="I819" s="8">
        <v>0</v>
      </c>
      <c r="J819">
        <v>0</v>
      </c>
      <c r="K819">
        <v>0</v>
      </c>
      <c r="L819">
        <v>0</v>
      </c>
      <c r="M819">
        <v>0</v>
      </c>
      <c r="N819" s="9">
        <v>0</v>
      </c>
      <c r="O819" s="9">
        <v>0</v>
      </c>
    </row>
    <row r="820" spans="1:15" x14ac:dyDescent="0.35">
      <c r="A820" s="3" t="s">
        <v>2</v>
      </c>
      <c r="B820" s="3" t="s">
        <v>346</v>
      </c>
      <c r="C820" s="4" t="s">
        <v>64</v>
      </c>
      <c r="D820" s="3" t="s">
        <v>451</v>
      </c>
      <c r="E820" s="7" t="s">
        <v>47</v>
      </c>
      <c r="F820" s="5">
        <f t="shared" si="24"/>
        <v>726</v>
      </c>
      <c r="G820" s="5">
        <f t="shared" si="25"/>
        <v>0</v>
      </c>
      <c r="H820" s="8">
        <v>0</v>
      </c>
      <c r="I820" s="8">
        <v>0</v>
      </c>
      <c r="J820">
        <v>0</v>
      </c>
      <c r="K820">
        <v>0</v>
      </c>
      <c r="L820">
        <v>0</v>
      </c>
      <c r="M820">
        <v>0</v>
      </c>
      <c r="N820" s="9">
        <v>726</v>
      </c>
      <c r="O820" s="9">
        <v>0</v>
      </c>
    </row>
    <row r="821" spans="1:15" x14ac:dyDescent="0.35">
      <c r="A821" s="3" t="s">
        <v>2</v>
      </c>
      <c r="B821" s="3" t="s">
        <v>346</v>
      </c>
      <c r="C821" s="4" t="s">
        <v>64</v>
      </c>
      <c r="D821" s="3" t="s">
        <v>452</v>
      </c>
      <c r="E821" s="7" t="s">
        <v>47</v>
      </c>
      <c r="F821" s="5">
        <f t="shared" si="24"/>
        <v>500</v>
      </c>
      <c r="G821" s="5">
        <f t="shared" si="25"/>
        <v>0</v>
      </c>
      <c r="H821" s="8">
        <v>500</v>
      </c>
      <c r="I821" s="8">
        <v>0</v>
      </c>
      <c r="J821">
        <v>0</v>
      </c>
      <c r="K821">
        <v>0</v>
      </c>
      <c r="L821">
        <v>0</v>
      </c>
      <c r="M821">
        <v>0</v>
      </c>
      <c r="N821" s="9">
        <v>0</v>
      </c>
      <c r="O821" s="9">
        <v>0</v>
      </c>
    </row>
    <row r="822" spans="1:15" x14ac:dyDescent="0.35">
      <c r="A822" s="3" t="s">
        <v>2</v>
      </c>
      <c r="B822" s="3" t="s">
        <v>346</v>
      </c>
      <c r="C822" s="4" t="s">
        <v>64</v>
      </c>
      <c r="D822" s="3" t="s">
        <v>453</v>
      </c>
      <c r="E822" s="6" t="s">
        <v>11</v>
      </c>
      <c r="F822" s="5">
        <f t="shared" si="24"/>
        <v>5.4375</v>
      </c>
      <c r="G822" s="5">
        <f t="shared" si="25"/>
        <v>0</v>
      </c>
      <c r="H822" s="8">
        <v>5.4375</v>
      </c>
      <c r="I822" s="8">
        <v>0</v>
      </c>
      <c r="J822">
        <v>0</v>
      </c>
      <c r="K822">
        <v>0</v>
      </c>
      <c r="L822">
        <v>0</v>
      </c>
      <c r="M822">
        <v>0</v>
      </c>
      <c r="N822" s="9">
        <v>0</v>
      </c>
      <c r="O822" s="9">
        <v>0</v>
      </c>
    </row>
    <row r="823" spans="1:15" x14ac:dyDescent="0.35">
      <c r="A823" s="3" t="s">
        <v>2</v>
      </c>
      <c r="B823" s="3" t="s">
        <v>346</v>
      </c>
      <c r="C823" s="4" t="s">
        <v>64</v>
      </c>
      <c r="D823" s="3" t="s">
        <v>454</v>
      </c>
      <c r="E823" s="7" t="s">
        <v>47</v>
      </c>
      <c r="F823" s="5">
        <f t="shared" si="24"/>
        <v>500</v>
      </c>
      <c r="G823" s="5">
        <f t="shared" si="25"/>
        <v>0</v>
      </c>
      <c r="H823" s="8">
        <v>500</v>
      </c>
      <c r="I823" s="8">
        <v>0</v>
      </c>
      <c r="J823">
        <v>0</v>
      </c>
      <c r="K823">
        <v>0</v>
      </c>
      <c r="L823">
        <v>0</v>
      </c>
      <c r="M823">
        <v>0</v>
      </c>
      <c r="N823" s="9">
        <v>0</v>
      </c>
      <c r="O823" s="9">
        <v>0</v>
      </c>
    </row>
    <row r="824" spans="1:15" x14ac:dyDescent="0.35">
      <c r="A824" s="3" t="s">
        <v>2</v>
      </c>
      <c r="B824" s="3" t="s">
        <v>346</v>
      </c>
      <c r="C824" s="4" t="s">
        <v>64</v>
      </c>
      <c r="D824" s="3" t="s">
        <v>454</v>
      </c>
      <c r="E824" s="4" t="s">
        <v>8</v>
      </c>
      <c r="F824" s="5">
        <f t="shared" si="24"/>
        <v>1031.25</v>
      </c>
      <c r="G824" s="5">
        <f t="shared" si="25"/>
        <v>0</v>
      </c>
      <c r="H824" s="8">
        <v>1031.25</v>
      </c>
      <c r="I824" s="8">
        <v>0</v>
      </c>
      <c r="J824">
        <v>0</v>
      </c>
      <c r="K824">
        <v>0</v>
      </c>
      <c r="L824">
        <v>0</v>
      </c>
      <c r="M824">
        <v>0</v>
      </c>
      <c r="N824" s="9">
        <v>0</v>
      </c>
      <c r="O824" s="9">
        <v>0</v>
      </c>
    </row>
    <row r="825" spans="1:15" x14ac:dyDescent="0.35">
      <c r="A825" s="3" t="s">
        <v>2</v>
      </c>
      <c r="B825" s="3" t="s">
        <v>346</v>
      </c>
      <c r="C825" s="4" t="s">
        <v>64</v>
      </c>
      <c r="D825" s="3" t="s">
        <v>454</v>
      </c>
      <c r="E825" s="4" t="s">
        <v>6</v>
      </c>
      <c r="F825" s="5">
        <f t="shared" si="24"/>
        <v>6.0750000000000002</v>
      </c>
      <c r="G825" s="5">
        <f t="shared" si="25"/>
        <v>0</v>
      </c>
      <c r="H825" s="8">
        <v>6.0750000000000002</v>
      </c>
      <c r="I825" s="8">
        <v>0</v>
      </c>
      <c r="J825">
        <v>0</v>
      </c>
      <c r="K825">
        <v>0</v>
      </c>
      <c r="L825">
        <v>0</v>
      </c>
      <c r="M825">
        <v>0</v>
      </c>
      <c r="N825" s="9">
        <v>0</v>
      </c>
      <c r="O825" s="9">
        <v>0</v>
      </c>
    </row>
    <row r="826" spans="1:15" x14ac:dyDescent="0.35">
      <c r="A826" s="3" t="s">
        <v>2</v>
      </c>
      <c r="B826" s="3" t="s">
        <v>346</v>
      </c>
      <c r="C826" s="4" t="s">
        <v>64</v>
      </c>
      <c r="D826" s="3" t="s">
        <v>455</v>
      </c>
      <c r="E826" s="4" t="s">
        <v>8</v>
      </c>
      <c r="F826" s="5">
        <f t="shared" si="24"/>
        <v>75</v>
      </c>
      <c r="G826" s="5">
        <f t="shared" si="25"/>
        <v>0</v>
      </c>
      <c r="H826" s="8">
        <v>75</v>
      </c>
      <c r="I826" s="8">
        <v>0</v>
      </c>
      <c r="J826">
        <v>0</v>
      </c>
      <c r="K826">
        <v>0</v>
      </c>
      <c r="L826">
        <v>0</v>
      </c>
      <c r="M826">
        <v>0</v>
      </c>
      <c r="N826" s="9">
        <v>0</v>
      </c>
      <c r="O826" s="9">
        <v>0</v>
      </c>
    </row>
    <row r="827" spans="1:15" x14ac:dyDescent="0.35">
      <c r="A827" s="3" t="s">
        <v>2</v>
      </c>
      <c r="B827" s="3" t="s">
        <v>346</v>
      </c>
      <c r="C827" s="4" t="s">
        <v>64</v>
      </c>
      <c r="D827" s="3" t="s">
        <v>456</v>
      </c>
      <c r="E827" s="7" t="s">
        <v>47</v>
      </c>
      <c r="F827" s="5">
        <f t="shared" si="24"/>
        <v>726</v>
      </c>
      <c r="G827" s="5">
        <f t="shared" si="25"/>
        <v>0</v>
      </c>
      <c r="H827" s="8">
        <v>0</v>
      </c>
      <c r="I827" s="8">
        <v>0</v>
      </c>
      <c r="J827">
        <v>0</v>
      </c>
      <c r="K827">
        <v>0</v>
      </c>
      <c r="L827">
        <v>0</v>
      </c>
      <c r="M827">
        <v>0</v>
      </c>
      <c r="N827" s="9">
        <v>726</v>
      </c>
      <c r="O827" s="9">
        <v>0</v>
      </c>
    </row>
    <row r="828" spans="1:15" x14ac:dyDescent="0.35">
      <c r="A828" s="3" t="s">
        <v>2</v>
      </c>
      <c r="B828" s="3" t="s">
        <v>346</v>
      </c>
      <c r="C828" s="4" t="s">
        <v>64</v>
      </c>
      <c r="D828" s="3" t="s">
        <v>457</v>
      </c>
      <c r="E828" s="4" t="s">
        <v>14</v>
      </c>
      <c r="F828" s="5">
        <f t="shared" si="24"/>
        <v>151.19999999999999</v>
      </c>
      <c r="G828" s="5">
        <f t="shared" si="25"/>
        <v>0</v>
      </c>
      <c r="H828" s="8">
        <v>0</v>
      </c>
      <c r="I828" s="8">
        <v>0</v>
      </c>
      <c r="J828">
        <v>151.19999999999999</v>
      </c>
      <c r="K828">
        <v>0</v>
      </c>
      <c r="L828">
        <v>0</v>
      </c>
      <c r="M828">
        <v>0</v>
      </c>
      <c r="N828" s="9">
        <v>0</v>
      </c>
      <c r="O828" s="9">
        <v>0</v>
      </c>
    </row>
    <row r="829" spans="1:15" x14ac:dyDescent="0.35">
      <c r="A829" s="3" t="s">
        <v>2</v>
      </c>
      <c r="B829" s="3" t="s">
        <v>346</v>
      </c>
      <c r="C829" s="4" t="s">
        <v>64</v>
      </c>
      <c r="D829" s="3" t="s">
        <v>458</v>
      </c>
      <c r="E829" s="6" t="s">
        <v>11</v>
      </c>
      <c r="F829" s="5">
        <f t="shared" si="24"/>
        <v>359.04</v>
      </c>
      <c r="G829" s="5">
        <f t="shared" si="25"/>
        <v>0</v>
      </c>
      <c r="H829" s="8">
        <v>0</v>
      </c>
      <c r="I829" s="8">
        <v>0</v>
      </c>
      <c r="J829">
        <v>0</v>
      </c>
      <c r="K829">
        <v>0</v>
      </c>
      <c r="L829">
        <v>359.04</v>
      </c>
      <c r="M829">
        <v>0</v>
      </c>
      <c r="N829" s="9">
        <v>0</v>
      </c>
      <c r="O829" s="9">
        <v>0</v>
      </c>
    </row>
    <row r="830" spans="1:15" x14ac:dyDescent="0.35">
      <c r="A830" s="3" t="s">
        <v>2</v>
      </c>
      <c r="B830" s="3" t="s">
        <v>346</v>
      </c>
      <c r="C830" s="4" t="s">
        <v>64</v>
      </c>
      <c r="D830" s="3" t="s">
        <v>459</v>
      </c>
      <c r="E830" s="6" t="s">
        <v>11</v>
      </c>
      <c r="F830" s="5">
        <f t="shared" si="24"/>
        <v>359.04</v>
      </c>
      <c r="G830" s="5">
        <f t="shared" si="25"/>
        <v>0</v>
      </c>
      <c r="H830" s="8">
        <v>0</v>
      </c>
      <c r="I830" s="8">
        <v>0</v>
      </c>
      <c r="J830">
        <v>0</v>
      </c>
      <c r="K830">
        <v>0</v>
      </c>
      <c r="L830">
        <v>359.04</v>
      </c>
      <c r="M830">
        <v>0</v>
      </c>
      <c r="N830" s="9">
        <v>0</v>
      </c>
      <c r="O830" s="9">
        <v>0</v>
      </c>
    </row>
    <row r="831" spans="1:15" x14ac:dyDescent="0.35">
      <c r="A831" s="3" t="s">
        <v>2</v>
      </c>
      <c r="B831" s="3" t="s">
        <v>346</v>
      </c>
      <c r="C831" s="4" t="s">
        <v>64</v>
      </c>
      <c r="D831" s="3" t="s">
        <v>460</v>
      </c>
      <c r="E831" s="6" t="s">
        <v>11</v>
      </c>
      <c r="F831" s="5">
        <f t="shared" si="24"/>
        <v>369.6</v>
      </c>
      <c r="G831" s="5">
        <f t="shared" si="25"/>
        <v>0</v>
      </c>
      <c r="H831" s="8">
        <v>0</v>
      </c>
      <c r="I831" s="8">
        <v>0</v>
      </c>
      <c r="J831">
        <v>369.6</v>
      </c>
      <c r="K831">
        <v>0</v>
      </c>
      <c r="L831">
        <v>0</v>
      </c>
      <c r="M831">
        <v>0</v>
      </c>
      <c r="N831" s="9">
        <v>0</v>
      </c>
      <c r="O831" s="9">
        <v>0</v>
      </c>
    </row>
    <row r="832" spans="1:15" x14ac:dyDescent="0.35">
      <c r="A832" s="3" t="s">
        <v>2</v>
      </c>
      <c r="B832" s="3" t="s">
        <v>346</v>
      </c>
      <c r="C832" s="4" t="s">
        <v>64</v>
      </c>
      <c r="D832" s="3" t="s">
        <v>461</v>
      </c>
      <c r="E832" s="4" t="s">
        <v>8</v>
      </c>
      <c r="F832" s="5">
        <f t="shared" si="24"/>
        <v>252</v>
      </c>
      <c r="G832" s="5">
        <f t="shared" si="25"/>
        <v>0</v>
      </c>
      <c r="H832" s="8">
        <v>0</v>
      </c>
      <c r="I832" s="8">
        <v>0</v>
      </c>
      <c r="J832">
        <v>252</v>
      </c>
      <c r="K832">
        <v>0</v>
      </c>
      <c r="L832">
        <v>0</v>
      </c>
      <c r="M832">
        <v>0</v>
      </c>
      <c r="N832" s="9">
        <v>0</v>
      </c>
      <c r="O832" s="9">
        <v>0</v>
      </c>
    </row>
    <row r="833" spans="1:15" x14ac:dyDescent="0.35">
      <c r="A833" s="3" t="s">
        <v>2</v>
      </c>
      <c r="B833" s="3" t="s">
        <v>346</v>
      </c>
      <c r="C833" s="4" t="s">
        <v>64</v>
      </c>
      <c r="D833" s="3" t="s">
        <v>461</v>
      </c>
      <c r="E833" s="4" t="s">
        <v>6</v>
      </c>
      <c r="F833" s="5">
        <f t="shared" si="24"/>
        <v>252</v>
      </c>
      <c r="G833" s="5">
        <f t="shared" si="25"/>
        <v>0</v>
      </c>
      <c r="H833" s="8">
        <v>0</v>
      </c>
      <c r="I833" s="8">
        <v>0</v>
      </c>
      <c r="J833">
        <v>252</v>
      </c>
      <c r="K833">
        <v>0</v>
      </c>
      <c r="L833">
        <v>0</v>
      </c>
      <c r="M833">
        <v>0</v>
      </c>
      <c r="N833" s="9">
        <v>0</v>
      </c>
      <c r="O833" s="9">
        <v>0</v>
      </c>
    </row>
    <row r="834" spans="1:15" x14ac:dyDescent="0.35">
      <c r="A834" s="3" t="s">
        <v>2</v>
      </c>
      <c r="B834" s="3" t="s">
        <v>346</v>
      </c>
      <c r="C834" s="4" t="s">
        <v>64</v>
      </c>
      <c r="D834" s="3" t="s">
        <v>462</v>
      </c>
      <c r="E834" s="6" t="s">
        <v>11</v>
      </c>
      <c r="F834" s="5">
        <f t="shared" si="24"/>
        <v>5.4375</v>
      </c>
      <c r="G834" s="5">
        <f t="shared" si="25"/>
        <v>0</v>
      </c>
      <c r="H834" s="8">
        <v>5.4375</v>
      </c>
      <c r="I834" s="8">
        <v>0</v>
      </c>
      <c r="J834">
        <v>0</v>
      </c>
      <c r="K834">
        <v>0</v>
      </c>
      <c r="L834">
        <v>0</v>
      </c>
      <c r="M834">
        <v>0</v>
      </c>
      <c r="N834" s="9">
        <v>0</v>
      </c>
      <c r="O834" s="9">
        <v>0</v>
      </c>
    </row>
    <row r="835" spans="1:15" x14ac:dyDescent="0.35">
      <c r="A835" s="3" t="s">
        <v>2</v>
      </c>
      <c r="B835" s="3" t="s">
        <v>346</v>
      </c>
      <c r="C835" s="4" t="s">
        <v>64</v>
      </c>
      <c r="D835" s="3" t="s">
        <v>463</v>
      </c>
      <c r="E835" s="4" t="s">
        <v>6</v>
      </c>
      <c r="F835" s="5">
        <f t="shared" ref="F835:F898" si="26">SUM(H835,J835,L835,N835)</f>
        <v>187.5</v>
      </c>
      <c r="G835" s="5">
        <f t="shared" ref="G835:G898" si="27">SUM(I835,K835,M835,O835)</f>
        <v>0</v>
      </c>
      <c r="H835" s="8">
        <v>187.5</v>
      </c>
      <c r="I835" s="8">
        <v>0</v>
      </c>
      <c r="J835">
        <v>0</v>
      </c>
      <c r="K835">
        <v>0</v>
      </c>
      <c r="L835">
        <v>0</v>
      </c>
      <c r="M835">
        <v>0</v>
      </c>
      <c r="N835" s="9">
        <v>0</v>
      </c>
      <c r="O835" s="9">
        <v>0</v>
      </c>
    </row>
    <row r="836" spans="1:15" x14ac:dyDescent="0.35">
      <c r="A836" s="3" t="s">
        <v>2</v>
      </c>
      <c r="B836" s="3" t="s">
        <v>346</v>
      </c>
      <c r="C836" s="4" t="s">
        <v>64</v>
      </c>
      <c r="D836" s="3" t="s">
        <v>464</v>
      </c>
      <c r="E836" s="4" t="s">
        <v>12</v>
      </c>
      <c r="F836" s="5">
        <f t="shared" si="26"/>
        <v>0</v>
      </c>
      <c r="G836" s="5">
        <f t="shared" si="27"/>
        <v>36.72</v>
      </c>
      <c r="H836" s="8">
        <v>0</v>
      </c>
      <c r="I836" s="8">
        <v>0</v>
      </c>
      <c r="J836">
        <v>0</v>
      </c>
      <c r="K836">
        <v>0</v>
      </c>
      <c r="L836">
        <v>0</v>
      </c>
      <c r="M836">
        <v>36.72</v>
      </c>
      <c r="N836" s="9">
        <v>0</v>
      </c>
      <c r="O836" s="9">
        <v>0</v>
      </c>
    </row>
    <row r="837" spans="1:15" x14ac:dyDescent="0.35">
      <c r="A837" s="3" t="s">
        <v>2</v>
      </c>
      <c r="B837" s="3" t="s">
        <v>346</v>
      </c>
      <c r="C837" s="4" t="s">
        <v>64</v>
      </c>
      <c r="D837" s="3" t="s">
        <v>465</v>
      </c>
      <c r="E837" s="4" t="s">
        <v>8</v>
      </c>
      <c r="F837" s="5">
        <f t="shared" si="26"/>
        <v>500</v>
      </c>
      <c r="G837" s="5">
        <f t="shared" si="27"/>
        <v>0</v>
      </c>
      <c r="H837" s="8">
        <v>500</v>
      </c>
      <c r="I837" s="8">
        <v>0</v>
      </c>
      <c r="J837">
        <v>0</v>
      </c>
      <c r="K837">
        <v>0</v>
      </c>
      <c r="L837">
        <v>0</v>
      </c>
      <c r="M837">
        <v>0</v>
      </c>
      <c r="N837" s="9">
        <v>0</v>
      </c>
      <c r="O837" s="9">
        <v>0</v>
      </c>
    </row>
    <row r="838" spans="1:15" x14ac:dyDescent="0.35">
      <c r="A838" s="3" t="s">
        <v>2</v>
      </c>
      <c r="B838" s="3" t="s">
        <v>346</v>
      </c>
      <c r="C838" s="4" t="s">
        <v>64</v>
      </c>
      <c r="D838" s="3" t="s">
        <v>465</v>
      </c>
      <c r="E838" s="4" t="s">
        <v>12</v>
      </c>
      <c r="F838" s="5">
        <f t="shared" si="26"/>
        <v>150</v>
      </c>
      <c r="G838" s="5">
        <f t="shared" si="27"/>
        <v>920</v>
      </c>
      <c r="H838" s="8">
        <v>150</v>
      </c>
      <c r="I838" s="8">
        <v>500</v>
      </c>
      <c r="J838">
        <v>0</v>
      </c>
      <c r="K838">
        <v>420</v>
      </c>
      <c r="L838">
        <v>0</v>
      </c>
      <c r="M838">
        <v>0</v>
      </c>
      <c r="N838" s="9">
        <v>0</v>
      </c>
      <c r="O838" s="9">
        <v>0</v>
      </c>
    </row>
    <row r="839" spans="1:15" x14ac:dyDescent="0.35">
      <c r="A839" s="3" t="s">
        <v>2</v>
      </c>
      <c r="B839" s="3" t="s">
        <v>346</v>
      </c>
      <c r="C839" s="4" t="s">
        <v>64</v>
      </c>
      <c r="D839" s="3" t="s">
        <v>466</v>
      </c>
      <c r="E839" s="6" t="s">
        <v>11</v>
      </c>
      <c r="F839" s="5">
        <f t="shared" si="26"/>
        <v>126</v>
      </c>
      <c r="G839" s="5">
        <f t="shared" si="27"/>
        <v>0</v>
      </c>
      <c r="H839" s="8">
        <v>0</v>
      </c>
      <c r="I839" s="8">
        <v>0</v>
      </c>
      <c r="J839">
        <v>126</v>
      </c>
      <c r="K839">
        <v>0</v>
      </c>
      <c r="L839">
        <v>0</v>
      </c>
      <c r="M839">
        <v>0</v>
      </c>
      <c r="N839" s="9">
        <v>0</v>
      </c>
      <c r="O839" s="9">
        <v>0</v>
      </c>
    </row>
    <row r="840" spans="1:15" x14ac:dyDescent="0.35">
      <c r="A840" s="3" t="s">
        <v>2</v>
      </c>
      <c r="B840" s="3" t="s">
        <v>346</v>
      </c>
      <c r="C840" s="4" t="s">
        <v>64</v>
      </c>
      <c r="D840" s="3" t="s">
        <v>467</v>
      </c>
      <c r="E840" s="6" t="s">
        <v>11</v>
      </c>
      <c r="F840" s="5">
        <f t="shared" si="26"/>
        <v>50.4</v>
      </c>
      <c r="G840" s="5">
        <f t="shared" si="27"/>
        <v>0</v>
      </c>
      <c r="H840" s="8">
        <v>0</v>
      </c>
      <c r="I840" s="8">
        <v>0</v>
      </c>
      <c r="J840">
        <v>50.4</v>
      </c>
      <c r="K840">
        <v>0</v>
      </c>
      <c r="L840">
        <v>0</v>
      </c>
      <c r="M840">
        <v>0</v>
      </c>
      <c r="N840" s="9">
        <v>0</v>
      </c>
      <c r="O840" s="9">
        <v>0</v>
      </c>
    </row>
    <row r="841" spans="1:15" x14ac:dyDescent="0.35">
      <c r="A841" s="3" t="s">
        <v>2</v>
      </c>
      <c r="B841" s="3" t="s">
        <v>346</v>
      </c>
      <c r="C841" s="4" t="s">
        <v>64</v>
      </c>
      <c r="D841" s="3" t="s">
        <v>467</v>
      </c>
      <c r="E841" s="4" t="s">
        <v>12</v>
      </c>
      <c r="F841" s="5">
        <f t="shared" si="26"/>
        <v>0</v>
      </c>
      <c r="G841" s="5">
        <f t="shared" si="27"/>
        <v>820</v>
      </c>
      <c r="H841" s="8">
        <v>0</v>
      </c>
      <c r="I841" s="8">
        <v>0</v>
      </c>
      <c r="J841">
        <v>0</v>
      </c>
      <c r="K841">
        <v>420</v>
      </c>
      <c r="L841">
        <v>0</v>
      </c>
      <c r="M841">
        <v>0</v>
      </c>
      <c r="N841" s="9">
        <v>0</v>
      </c>
      <c r="O841" s="9">
        <v>400</v>
      </c>
    </row>
    <row r="842" spans="1:15" x14ac:dyDescent="0.35">
      <c r="A842" s="3" t="s">
        <v>2</v>
      </c>
      <c r="B842" s="3" t="s">
        <v>346</v>
      </c>
      <c r="C842" s="4" t="s">
        <v>64</v>
      </c>
      <c r="D842" s="3" t="s">
        <v>468</v>
      </c>
      <c r="E842" s="4" t="s">
        <v>8</v>
      </c>
      <c r="F842" s="5">
        <f t="shared" si="26"/>
        <v>164</v>
      </c>
      <c r="G842" s="5">
        <f t="shared" si="27"/>
        <v>0</v>
      </c>
      <c r="H842" s="8">
        <v>0</v>
      </c>
      <c r="I842" s="8">
        <v>0</v>
      </c>
      <c r="J842">
        <v>84</v>
      </c>
      <c r="K842">
        <v>0</v>
      </c>
      <c r="L842">
        <v>0</v>
      </c>
      <c r="M842">
        <v>0</v>
      </c>
      <c r="N842" s="9">
        <v>80</v>
      </c>
      <c r="O842" s="9">
        <v>0</v>
      </c>
    </row>
    <row r="843" spans="1:15" x14ac:dyDescent="0.35">
      <c r="A843" s="3" t="s">
        <v>2</v>
      </c>
      <c r="B843" s="3" t="s">
        <v>346</v>
      </c>
      <c r="C843" s="4" t="s">
        <v>64</v>
      </c>
      <c r="D843" s="3" t="s">
        <v>468</v>
      </c>
      <c r="E843" s="4" t="s">
        <v>6</v>
      </c>
      <c r="F843" s="5">
        <f t="shared" si="26"/>
        <v>122.4</v>
      </c>
      <c r="G843" s="5">
        <f t="shared" si="27"/>
        <v>0</v>
      </c>
      <c r="H843" s="8">
        <v>0</v>
      </c>
      <c r="I843" s="8">
        <v>0</v>
      </c>
      <c r="J843">
        <v>0</v>
      </c>
      <c r="K843">
        <v>0</v>
      </c>
      <c r="L843">
        <v>122.4</v>
      </c>
      <c r="M843">
        <v>0</v>
      </c>
      <c r="N843" s="9">
        <v>0</v>
      </c>
      <c r="O843" s="9">
        <v>0</v>
      </c>
    </row>
    <row r="844" spans="1:15" x14ac:dyDescent="0.35">
      <c r="A844" s="3" t="s">
        <v>2</v>
      </c>
      <c r="B844" s="3" t="s">
        <v>346</v>
      </c>
      <c r="C844" s="4" t="s">
        <v>64</v>
      </c>
      <c r="D844" s="3" t="s">
        <v>469</v>
      </c>
      <c r="E844" s="4" t="s">
        <v>6</v>
      </c>
      <c r="F844" s="5">
        <f t="shared" si="26"/>
        <v>0</v>
      </c>
      <c r="G844" s="5">
        <f t="shared" si="27"/>
        <v>42</v>
      </c>
      <c r="H844" s="8">
        <v>0</v>
      </c>
      <c r="I844" s="8">
        <v>0</v>
      </c>
      <c r="J844">
        <v>0</v>
      </c>
      <c r="K844">
        <v>42</v>
      </c>
      <c r="L844">
        <v>0</v>
      </c>
      <c r="M844">
        <v>0</v>
      </c>
      <c r="N844" s="9">
        <v>0</v>
      </c>
      <c r="O844" s="9">
        <v>0</v>
      </c>
    </row>
    <row r="845" spans="1:15" x14ac:dyDescent="0.35">
      <c r="A845" s="3" t="s">
        <v>2</v>
      </c>
      <c r="B845" s="3" t="s">
        <v>346</v>
      </c>
      <c r="C845" s="4" t="s">
        <v>64</v>
      </c>
      <c r="D845" s="3" t="s">
        <v>470</v>
      </c>
      <c r="E845" s="4" t="s">
        <v>8</v>
      </c>
      <c r="F845" s="5">
        <f t="shared" si="26"/>
        <v>125</v>
      </c>
      <c r="G845" s="5">
        <f t="shared" si="27"/>
        <v>0</v>
      </c>
      <c r="H845" s="8">
        <v>125</v>
      </c>
      <c r="I845" s="8">
        <v>0</v>
      </c>
      <c r="J845">
        <v>0</v>
      </c>
      <c r="K845">
        <v>0</v>
      </c>
      <c r="L845">
        <v>0</v>
      </c>
      <c r="M845">
        <v>0</v>
      </c>
      <c r="N845" s="9">
        <v>0</v>
      </c>
      <c r="O845" s="9">
        <v>0</v>
      </c>
    </row>
    <row r="846" spans="1:15" x14ac:dyDescent="0.35">
      <c r="A846" s="3" t="s">
        <v>2</v>
      </c>
      <c r="B846" s="3" t="s">
        <v>346</v>
      </c>
      <c r="C846" s="4" t="s">
        <v>64</v>
      </c>
      <c r="D846" s="3" t="s">
        <v>470</v>
      </c>
      <c r="E846" s="4" t="s">
        <v>6</v>
      </c>
      <c r="F846" s="5">
        <f t="shared" si="26"/>
        <v>369.6</v>
      </c>
      <c r="G846" s="5">
        <f t="shared" si="27"/>
        <v>0</v>
      </c>
      <c r="H846" s="8">
        <v>0</v>
      </c>
      <c r="I846" s="8">
        <v>0</v>
      </c>
      <c r="J846">
        <v>369.6</v>
      </c>
      <c r="K846">
        <v>0</v>
      </c>
      <c r="L846">
        <v>0</v>
      </c>
      <c r="M846">
        <v>0</v>
      </c>
      <c r="N846" s="9">
        <v>0</v>
      </c>
      <c r="O846" s="9">
        <v>0</v>
      </c>
    </row>
    <row r="847" spans="1:15" x14ac:dyDescent="0.35">
      <c r="A847" s="3" t="s">
        <v>2</v>
      </c>
      <c r="B847" s="3" t="s">
        <v>346</v>
      </c>
      <c r="C847" s="4" t="s">
        <v>64</v>
      </c>
      <c r="D847" s="3" t="s">
        <v>470</v>
      </c>
      <c r="E847" s="4" t="s">
        <v>12</v>
      </c>
      <c r="F847" s="5">
        <f t="shared" si="26"/>
        <v>125</v>
      </c>
      <c r="G847" s="5">
        <f t="shared" si="27"/>
        <v>31.5</v>
      </c>
      <c r="H847" s="8">
        <v>125</v>
      </c>
      <c r="I847" s="8">
        <v>0</v>
      </c>
      <c r="J847">
        <v>0</v>
      </c>
      <c r="K847">
        <v>31.5</v>
      </c>
      <c r="L847">
        <v>0</v>
      </c>
      <c r="M847">
        <v>0</v>
      </c>
      <c r="N847" s="9">
        <v>0</v>
      </c>
      <c r="O847" s="9">
        <v>0</v>
      </c>
    </row>
    <row r="848" spans="1:15" x14ac:dyDescent="0.35">
      <c r="A848" s="3" t="s">
        <v>2</v>
      </c>
      <c r="B848" s="3" t="s">
        <v>346</v>
      </c>
      <c r="C848" s="4" t="s">
        <v>64</v>
      </c>
      <c r="D848" s="3" t="s">
        <v>470</v>
      </c>
      <c r="E848" s="4" t="s">
        <v>13</v>
      </c>
      <c r="F848" s="5">
        <f t="shared" si="26"/>
        <v>440</v>
      </c>
      <c r="G848" s="5">
        <f t="shared" si="27"/>
        <v>94.5</v>
      </c>
      <c r="H848" s="8">
        <v>440</v>
      </c>
      <c r="I848" s="8">
        <v>0</v>
      </c>
      <c r="J848">
        <v>0</v>
      </c>
      <c r="K848">
        <v>94.5</v>
      </c>
      <c r="L848">
        <v>0</v>
      </c>
      <c r="M848">
        <v>0</v>
      </c>
      <c r="N848" s="9">
        <v>0</v>
      </c>
      <c r="O848" s="9">
        <v>0</v>
      </c>
    </row>
    <row r="849" spans="1:15" x14ac:dyDescent="0.35">
      <c r="A849" s="3" t="s">
        <v>2</v>
      </c>
      <c r="B849" s="3" t="s">
        <v>346</v>
      </c>
      <c r="C849" s="4" t="s">
        <v>64</v>
      </c>
      <c r="D849" s="3" t="s">
        <v>470</v>
      </c>
      <c r="E849" s="4" t="s">
        <v>14</v>
      </c>
      <c r="F849" s="5">
        <f t="shared" si="26"/>
        <v>940</v>
      </c>
      <c r="G849" s="5">
        <f t="shared" si="27"/>
        <v>0</v>
      </c>
      <c r="H849" s="8">
        <v>940</v>
      </c>
      <c r="I849" s="8">
        <v>0</v>
      </c>
      <c r="J849">
        <v>0</v>
      </c>
      <c r="K849">
        <v>0</v>
      </c>
      <c r="L849">
        <v>0</v>
      </c>
      <c r="M849">
        <v>0</v>
      </c>
      <c r="N849" s="9">
        <v>0</v>
      </c>
      <c r="O849" s="9">
        <v>0</v>
      </c>
    </row>
    <row r="850" spans="1:15" x14ac:dyDescent="0.35">
      <c r="A850" s="3" t="s">
        <v>2</v>
      </c>
      <c r="B850" s="3" t="s">
        <v>346</v>
      </c>
      <c r="C850" s="4" t="s">
        <v>64</v>
      </c>
      <c r="D850" s="3" t="s">
        <v>471</v>
      </c>
      <c r="E850" s="6" t="s">
        <v>11</v>
      </c>
      <c r="F850" s="5">
        <f t="shared" si="26"/>
        <v>359.04</v>
      </c>
      <c r="G850" s="5">
        <f t="shared" si="27"/>
        <v>0</v>
      </c>
      <c r="H850" s="8">
        <v>0</v>
      </c>
      <c r="I850" s="8">
        <v>0</v>
      </c>
      <c r="J850">
        <v>0</v>
      </c>
      <c r="K850">
        <v>0</v>
      </c>
      <c r="L850">
        <v>359.04</v>
      </c>
      <c r="M850">
        <v>0</v>
      </c>
      <c r="N850" s="9">
        <v>0</v>
      </c>
      <c r="O850" s="9">
        <v>0</v>
      </c>
    </row>
    <row r="851" spans="1:15" x14ac:dyDescent="0.35">
      <c r="A851" s="3" t="s">
        <v>2</v>
      </c>
      <c r="B851" s="3" t="s">
        <v>346</v>
      </c>
      <c r="C851" s="4" t="s">
        <v>64</v>
      </c>
      <c r="D851" s="3" t="s">
        <v>472</v>
      </c>
      <c r="E851" s="4" t="s">
        <v>6</v>
      </c>
      <c r="F851" s="5">
        <f t="shared" si="26"/>
        <v>6.0750000000000002</v>
      </c>
      <c r="G851" s="5">
        <f t="shared" si="27"/>
        <v>0</v>
      </c>
      <c r="H851" s="8">
        <v>6.0750000000000002</v>
      </c>
      <c r="I851" s="8">
        <v>0</v>
      </c>
      <c r="J851">
        <v>0</v>
      </c>
      <c r="K851">
        <v>0</v>
      </c>
      <c r="L851">
        <v>0</v>
      </c>
      <c r="M851">
        <v>0</v>
      </c>
      <c r="N851" s="9">
        <v>0</v>
      </c>
      <c r="O851" s="9">
        <v>0</v>
      </c>
    </row>
    <row r="852" spans="1:15" x14ac:dyDescent="0.35">
      <c r="A852" s="3" t="s">
        <v>2</v>
      </c>
      <c r="B852" s="3" t="s">
        <v>346</v>
      </c>
      <c r="C852" s="4" t="s">
        <v>64</v>
      </c>
      <c r="D852" s="3" t="s">
        <v>472</v>
      </c>
      <c r="E852" s="4" t="s">
        <v>12</v>
      </c>
      <c r="F852" s="5">
        <f t="shared" si="26"/>
        <v>90</v>
      </c>
      <c r="G852" s="5">
        <f t="shared" si="27"/>
        <v>0</v>
      </c>
      <c r="H852" s="8">
        <v>90</v>
      </c>
      <c r="I852" s="8">
        <v>0</v>
      </c>
      <c r="J852">
        <v>0</v>
      </c>
      <c r="K852">
        <v>0</v>
      </c>
      <c r="L852">
        <v>0</v>
      </c>
      <c r="M852">
        <v>0</v>
      </c>
      <c r="N852" s="9">
        <v>0</v>
      </c>
      <c r="O852" s="9">
        <v>0</v>
      </c>
    </row>
    <row r="853" spans="1:15" x14ac:dyDescent="0.35">
      <c r="A853" s="3" t="s">
        <v>2</v>
      </c>
      <c r="B853" s="3" t="s">
        <v>346</v>
      </c>
      <c r="C853" s="4" t="s">
        <v>64</v>
      </c>
      <c r="D853" s="3" t="s">
        <v>473</v>
      </c>
      <c r="E853" s="6" t="s">
        <v>11</v>
      </c>
      <c r="F853" s="5">
        <f t="shared" si="26"/>
        <v>0</v>
      </c>
      <c r="G853" s="5">
        <f t="shared" si="27"/>
        <v>518.4</v>
      </c>
      <c r="H853" s="8">
        <v>0</v>
      </c>
      <c r="I853" s="8">
        <v>150</v>
      </c>
      <c r="J853">
        <v>0</v>
      </c>
      <c r="K853">
        <v>126</v>
      </c>
      <c r="L853">
        <v>0</v>
      </c>
      <c r="M853">
        <v>122.4</v>
      </c>
      <c r="N853" s="9">
        <v>0</v>
      </c>
      <c r="O853" s="9">
        <v>120</v>
      </c>
    </row>
    <row r="854" spans="1:15" x14ac:dyDescent="0.35">
      <c r="A854" s="3" t="s">
        <v>2</v>
      </c>
      <c r="B854" s="3" t="s">
        <v>346</v>
      </c>
      <c r="C854" s="4" t="s">
        <v>64</v>
      </c>
      <c r="D854" s="3" t="s">
        <v>473</v>
      </c>
      <c r="E854" s="7" t="s">
        <v>47</v>
      </c>
      <c r="F854" s="5">
        <f t="shared" si="26"/>
        <v>3038.4</v>
      </c>
      <c r="G854" s="5">
        <f t="shared" si="27"/>
        <v>0</v>
      </c>
      <c r="H854" s="8">
        <v>900</v>
      </c>
      <c r="I854" s="8">
        <v>0</v>
      </c>
      <c r="J854">
        <v>756</v>
      </c>
      <c r="K854">
        <v>0</v>
      </c>
      <c r="L854">
        <v>1142.4000000000001</v>
      </c>
      <c r="M854">
        <v>0</v>
      </c>
      <c r="N854" s="9">
        <v>240</v>
      </c>
      <c r="O854" s="9">
        <v>0</v>
      </c>
    </row>
    <row r="855" spans="1:15" x14ac:dyDescent="0.35">
      <c r="A855" s="3" t="s">
        <v>2</v>
      </c>
      <c r="B855" s="3" t="s">
        <v>346</v>
      </c>
      <c r="C855" s="4" t="s">
        <v>64</v>
      </c>
      <c r="D855" s="3" t="s">
        <v>473</v>
      </c>
      <c r="E855" s="4" t="s">
        <v>6</v>
      </c>
      <c r="F855" s="5">
        <f t="shared" si="26"/>
        <v>0</v>
      </c>
      <c r="G855" s="5">
        <f t="shared" si="27"/>
        <v>576</v>
      </c>
      <c r="H855" s="8">
        <v>0</v>
      </c>
      <c r="I855" s="8">
        <v>320</v>
      </c>
      <c r="J855">
        <v>0</v>
      </c>
      <c r="K855">
        <v>0</v>
      </c>
      <c r="L855">
        <v>0</v>
      </c>
      <c r="M855">
        <v>0</v>
      </c>
      <c r="N855" s="9">
        <v>0</v>
      </c>
      <c r="O855" s="9">
        <v>256</v>
      </c>
    </row>
    <row r="856" spans="1:15" x14ac:dyDescent="0.35">
      <c r="A856" s="3" t="s">
        <v>2</v>
      </c>
      <c r="B856" s="3" t="s">
        <v>346</v>
      </c>
      <c r="C856" s="4" t="s">
        <v>64</v>
      </c>
      <c r="D856" s="3" t="s">
        <v>473</v>
      </c>
      <c r="E856" s="4" t="s">
        <v>12</v>
      </c>
      <c r="F856" s="5">
        <f t="shared" si="26"/>
        <v>0</v>
      </c>
      <c r="G856" s="5">
        <f t="shared" si="27"/>
        <v>268.8</v>
      </c>
      <c r="H856" s="8">
        <v>0</v>
      </c>
      <c r="I856" s="8">
        <v>0</v>
      </c>
      <c r="J856">
        <v>0</v>
      </c>
      <c r="K856">
        <v>268.8</v>
      </c>
      <c r="L856">
        <v>0</v>
      </c>
      <c r="M856">
        <v>0</v>
      </c>
      <c r="N856" s="9">
        <v>0</v>
      </c>
      <c r="O856" s="9">
        <v>0</v>
      </c>
    </row>
    <row r="857" spans="1:15" x14ac:dyDescent="0.35">
      <c r="A857" s="3" t="s">
        <v>2</v>
      </c>
      <c r="B857" s="3" t="s">
        <v>346</v>
      </c>
      <c r="C857" s="4" t="s">
        <v>64</v>
      </c>
      <c r="D857" s="3" t="s">
        <v>474</v>
      </c>
      <c r="E857" s="4" t="s">
        <v>12</v>
      </c>
      <c r="F857" s="5">
        <f t="shared" si="26"/>
        <v>100</v>
      </c>
      <c r="G857" s="5">
        <f t="shared" si="27"/>
        <v>0</v>
      </c>
      <c r="H857" s="8">
        <v>100</v>
      </c>
      <c r="I857" s="8">
        <v>0</v>
      </c>
      <c r="J857">
        <v>0</v>
      </c>
      <c r="K857">
        <v>0</v>
      </c>
      <c r="L857">
        <v>0</v>
      </c>
      <c r="M857">
        <v>0</v>
      </c>
      <c r="N857" s="9">
        <v>0</v>
      </c>
      <c r="O857" s="9">
        <v>0</v>
      </c>
    </row>
    <row r="858" spans="1:15" x14ac:dyDescent="0.35">
      <c r="A858" s="3" t="s">
        <v>2</v>
      </c>
      <c r="B858" s="3" t="s">
        <v>346</v>
      </c>
      <c r="C858" s="4" t="s">
        <v>64</v>
      </c>
      <c r="D858" s="3" t="s">
        <v>475</v>
      </c>
      <c r="E858" s="4" t="s">
        <v>13</v>
      </c>
      <c r="F858" s="5">
        <f t="shared" si="26"/>
        <v>0</v>
      </c>
      <c r="G858" s="5">
        <f t="shared" si="27"/>
        <v>840</v>
      </c>
      <c r="H858" s="8">
        <v>0</v>
      </c>
      <c r="I858" s="8">
        <v>0</v>
      </c>
      <c r="J858">
        <v>0</v>
      </c>
      <c r="K858">
        <v>840</v>
      </c>
      <c r="L858">
        <v>0</v>
      </c>
      <c r="M858">
        <v>0</v>
      </c>
      <c r="N858" s="9">
        <v>0</v>
      </c>
      <c r="O858" s="9">
        <v>0</v>
      </c>
    </row>
    <row r="859" spans="1:15" x14ac:dyDescent="0.35">
      <c r="A859" s="3" t="s">
        <v>2</v>
      </c>
      <c r="B859" s="3" t="s">
        <v>346</v>
      </c>
      <c r="C859" s="4" t="s">
        <v>64</v>
      </c>
      <c r="D859" s="3" t="s">
        <v>476</v>
      </c>
      <c r="E859" s="4" t="s">
        <v>8</v>
      </c>
      <c r="F859" s="5">
        <f t="shared" si="26"/>
        <v>0</v>
      </c>
      <c r="G859" s="5">
        <f t="shared" si="27"/>
        <v>81.599999999999994</v>
      </c>
      <c r="H859" s="8">
        <v>0</v>
      </c>
      <c r="I859" s="8">
        <v>0</v>
      </c>
      <c r="J859">
        <v>0</v>
      </c>
      <c r="K859">
        <v>0</v>
      </c>
      <c r="L859">
        <v>0</v>
      </c>
      <c r="M859">
        <v>81.599999999999994</v>
      </c>
      <c r="N859" s="9">
        <v>0</v>
      </c>
      <c r="O859" s="9">
        <v>0</v>
      </c>
    </row>
    <row r="860" spans="1:15" x14ac:dyDescent="0.35">
      <c r="A860" s="3" t="s">
        <v>2</v>
      </c>
      <c r="B860" s="3" t="s">
        <v>346</v>
      </c>
      <c r="C860" s="4" t="s">
        <v>64</v>
      </c>
      <c r="D860" s="3" t="s">
        <v>477</v>
      </c>
      <c r="E860" s="4" t="s">
        <v>13</v>
      </c>
      <c r="F860" s="5">
        <f t="shared" si="26"/>
        <v>447.42500000000001</v>
      </c>
      <c r="G860" s="5">
        <f t="shared" si="27"/>
        <v>0</v>
      </c>
      <c r="H860" s="8">
        <v>447.42500000000001</v>
      </c>
      <c r="I860" s="8">
        <v>0</v>
      </c>
      <c r="J860">
        <v>0</v>
      </c>
      <c r="K860">
        <v>0</v>
      </c>
      <c r="L860">
        <v>0</v>
      </c>
      <c r="M860">
        <v>0</v>
      </c>
      <c r="N860" s="9">
        <v>0</v>
      </c>
      <c r="O860" s="9">
        <v>0</v>
      </c>
    </row>
    <row r="861" spans="1:15" x14ac:dyDescent="0.35">
      <c r="A861" s="3" t="s">
        <v>2</v>
      </c>
      <c r="B861" s="3" t="s">
        <v>346</v>
      </c>
      <c r="C861" s="4" t="s">
        <v>64</v>
      </c>
      <c r="D861" s="3" t="s">
        <v>478</v>
      </c>
      <c r="E861" s="6" t="s">
        <v>11</v>
      </c>
      <c r="F861" s="5">
        <f t="shared" si="26"/>
        <v>369.6</v>
      </c>
      <c r="G861" s="5">
        <f t="shared" si="27"/>
        <v>0</v>
      </c>
      <c r="H861" s="8">
        <v>0</v>
      </c>
      <c r="I861" s="8">
        <v>0</v>
      </c>
      <c r="J861">
        <v>369.6</v>
      </c>
      <c r="K861">
        <v>0</v>
      </c>
      <c r="L861">
        <v>0</v>
      </c>
      <c r="M861">
        <v>0</v>
      </c>
      <c r="N861" s="9">
        <v>0</v>
      </c>
      <c r="O861" s="9">
        <v>0</v>
      </c>
    </row>
    <row r="862" spans="1:15" x14ac:dyDescent="0.35">
      <c r="A862" s="3" t="s">
        <v>2</v>
      </c>
      <c r="B862" s="3" t="s">
        <v>346</v>
      </c>
      <c r="C862" s="4" t="s">
        <v>64</v>
      </c>
      <c r="D862" s="3" t="s">
        <v>479</v>
      </c>
      <c r="E862" s="7" t="s">
        <v>47</v>
      </c>
      <c r="F862" s="5">
        <f t="shared" si="26"/>
        <v>0</v>
      </c>
      <c r="G862" s="5">
        <f t="shared" si="27"/>
        <v>20</v>
      </c>
      <c r="H862" s="8">
        <v>0</v>
      </c>
      <c r="I862" s="8">
        <v>0</v>
      </c>
      <c r="J862">
        <v>0</v>
      </c>
      <c r="K862">
        <v>0</v>
      </c>
      <c r="L862">
        <v>0</v>
      </c>
      <c r="M862">
        <v>0</v>
      </c>
      <c r="N862" s="9">
        <v>0</v>
      </c>
      <c r="O862" s="9">
        <v>20</v>
      </c>
    </row>
    <row r="863" spans="1:15" x14ac:dyDescent="0.35">
      <c r="A863" s="3" t="s">
        <v>2</v>
      </c>
      <c r="B863" s="3" t="s">
        <v>346</v>
      </c>
      <c r="C863" s="4" t="s">
        <v>64</v>
      </c>
      <c r="D863" s="3" t="s">
        <v>480</v>
      </c>
      <c r="E863" s="4" t="s">
        <v>13</v>
      </c>
      <c r="F863" s="5">
        <f t="shared" si="26"/>
        <v>7.4250000000000007</v>
      </c>
      <c r="G863" s="5">
        <f t="shared" si="27"/>
        <v>0</v>
      </c>
      <c r="H863" s="8">
        <v>7.4250000000000007</v>
      </c>
      <c r="I863" s="8">
        <v>0</v>
      </c>
      <c r="J863">
        <v>0</v>
      </c>
      <c r="K863">
        <v>0</v>
      </c>
      <c r="L863">
        <v>0</v>
      </c>
      <c r="M863">
        <v>0</v>
      </c>
      <c r="N863" s="9">
        <v>0</v>
      </c>
      <c r="O863" s="9">
        <v>0</v>
      </c>
    </row>
    <row r="864" spans="1:15" x14ac:dyDescent="0.35">
      <c r="A864" s="3" t="s">
        <v>2</v>
      </c>
      <c r="B864" s="3" t="s">
        <v>346</v>
      </c>
      <c r="C864" s="4" t="s">
        <v>64</v>
      </c>
      <c r="D864" s="3" t="s">
        <v>481</v>
      </c>
      <c r="E864" s="4" t="s">
        <v>6</v>
      </c>
      <c r="F864" s="5">
        <f t="shared" si="26"/>
        <v>369.6</v>
      </c>
      <c r="G864" s="5">
        <f t="shared" si="27"/>
        <v>0</v>
      </c>
      <c r="H864" s="8">
        <v>0</v>
      </c>
      <c r="I864" s="8">
        <v>0</v>
      </c>
      <c r="J864">
        <v>369.6</v>
      </c>
      <c r="K864">
        <v>0</v>
      </c>
      <c r="L864">
        <v>0</v>
      </c>
      <c r="M864">
        <v>0</v>
      </c>
      <c r="N864" s="9">
        <v>0</v>
      </c>
      <c r="O864" s="9">
        <v>0</v>
      </c>
    </row>
    <row r="865" spans="1:15" x14ac:dyDescent="0.35">
      <c r="A865" s="3" t="s">
        <v>2</v>
      </c>
      <c r="B865" s="3" t="s">
        <v>346</v>
      </c>
      <c r="C865" s="4" t="s">
        <v>64</v>
      </c>
      <c r="D865" s="3" t="s">
        <v>482</v>
      </c>
      <c r="E865" s="4" t="s">
        <v>13</v>
      </c>
      <c r="F865" s="5">
        <f t="shared" si="26"/>
        <v>7.4250000000000007</v>
      </c>
      <c r="G865" s="5">
        <f t="shared" si="27"/>
        <v>0</v>
      </c>
      <c r="H865" s="8">
        <v>7.4250000000000007</v>
      </c>
      <c r="I865" s="8">
        <v>0</v>
      </c>
      <c r="J865">
        <v>0</v>
      </c>
      <c r="K865">
        <v>0</v>
      </c>
      <c r="L865">
        <v>0</v>
      </c>
      <c r="M865">
        <v>0</v>
      </c>
      <c r="N865" s="9">
        <v>0</v>
      </c>
      <c r="O865" s="9">
        <v>0</v>
      </c>
    </row>
    <row r="866" spans="1:15" x14ac:dyDescent="0.35">
      <c r="A866" s="3" t="s">
        <v>2</v>
      </c>
      <c r="B866" s="3" t="s">
        <v>346</v>
      </c>
      <c r="C866" s="4" t="s">
        <v>64</v>
      </c>
      <c r="D866" s="3" t="s">
        <v>483</v>
      </c>
      <c r="E866" s="4" t="s">
        <v>6</v>
      </c>
      <c r="F866" s="5">
        <f t="shared" si="26"/>
        <v>64</v>
      </c>
      <c r="G866" s="5">
        <f t="shared" si="27"/>
        <v>0</v>
      </c>
      <c r="H866" s="8">
        <v>0</v>
      </c>
      <c r="I866" s="8">
        <v>0</v>
      </c>
      <c r="J866">
        <v>0</v>
      </c>
      <c r="K866">
        <v>0</v>
      </c>
      <c r="L866">
        <v>0</v>
      </c>
      <c r="M866">
        <v>0</v>
      </c>
      <c r="N866" s="9">
        <v>64</v>
      </c>
      <c r="O866" s="9">
        <v>0</v>
      </c>
    </row>
    <row r="867" spans="1:15" x14ac:dyDescent="0.35">
      <c r="A867" s="3" t="s">
        <v>2</v>
      </c>
      <c r="B867" s="3" t="s">
        <v>346</v>
      </c>
      <c r="C867" s="4" t="s">
        <v>64</v>
      </c>
      <c r="D867" s="3" t="s">
        <v>484</v>
      </c>
      <c r="E867" s="6" t="s">
        <v>11</v>
      </c>
      <c r="F867" s="5">
        <f t="shared" si="26"/>
        <v>24</v>
      </c>
      <c r="G867" s="5">
        <f t="shared" si="27"/>
        <v>0</v>
      </c>
      <c r="H867" s="8">
        <v>0</v>
      </c>
      <c r="I867" s="8">
        <v>0</v>
      </c>
      <c r="J867">
        <v>0</v>
      </c>
      <c r="K867">
        <v>0</v>
      </c>
      <c r="L867">
        <v>0</v>
      </c>
      <c r="M867">
        <v>0</v>
      </c>
      <c r="N867" s="9">
        <v>24</v>
      </c>
      <c r="O867" s="9">
        <v>0</v>
      </c>
    </row>
    <row r="868" spans="1:15" x14ac:dyDescent="0.35">
      <c r="A868" s="3" t="s">
        <v>2</v>
      </c>
      <c r="B868" s="3" t="s">
        <v>346</v>
      </c>
      <c r="C868" s="4" t="s">
        <v>64</v>
      </c>
      <c r="D868" s="3" t="s">
        <v>484</v>
      </c>
      <c r="E868" s="7" t="s">
        <v>47</v>
      </c>
      <c r="F868" s="5">
        <f t="shared" si="26"/>
        <v>240</v>
      </c>
      <c r="G868" s="5">
        <f t="shared" si="27"/>
        <v>0</v>
      </c>
      <c r="H868" s="8">
        <v>0</v>
      </c>
      <c r="I868" s="8">
        <v>0</v>
      </c>
      <c r="J868">
        <v>0</v>
      </c>
      <c r="K868">
        <v>0</v>
      </c>
      <c r="L868">
        <v>0</v>
      </c>
      <c r="M868">
        <v>0</v>
      </c>
      <c r="N868" s="9">
        <v>240</v>
      </c>
      <c r="O868" s="9">
        <v>0</v>
      </c>
    </row>
    <row r="869" spans="1:15" x14ac:dyDescent="0.35">
      <c r="A869" s="3" t="s">
        <v>2</v>
      </c>
      <c r="B869" s="3" t="s">
        <v>346</v>
      </c>
      <c r="C869" s="4" t="s">
        <v>64</v>
      </c>
      <c r="D869" s="3" t="s">
        <v>484</v>
      </c>
      <c r="E869" s="4" t="s">
        <v>8</v>
      </c>
      <c r="F869" s="5">
        <f t="shared" si="26"/>
        <v>30</v>
      </c>
      <c r="G869" s="5">
        <f t="shared" si="27"/>
        <v>0</v>
      </c>
      <c r="H869" s="8">
        <v>0</v>
      </c>
      <c r="I869" s="8">
        <v>0</v>
      </c>
      <c r="J869">
        <v>0</v>
      </c>
      <c r="K869">
        <v>0</v>
      </c>
      <c r="L869">
        <v>0</v>
      </c>
      <c r="M869">
        <v>0</v>
      </c>
      <c r="N869" s="9">
        <v>30</v>
      </c>
      <c r="O869" s="9">
        <v>0</v>
      </c>
    </row>
    <row r="870" spans="1:15" x14ac:dyDescent="0.35">
      <c r="A870" s="3" t="s">
        <v>2</v>
      </c>
      <c r="B870" s="3" t="s">
        <v>346</v>
      </c>
      <c r="C870" s="4" t="s">
        <v>64</v>
      </c>
      <c r="D870" s="3" t="s">
        <v>485</v>
      </c>
      <c r="E870" s="6" t="s">
        <v>11</v>
      </c>
      <c r="F870" s="5">
        <f t="shared" si="26"/>
        <v>30</v>
      </c>
      <c r="G870" s="5">
        <f t="shared" si="27"/>
        <v>0</v>
      </c>
      <c r="H870" s="8">
        <v>0</v>
      </c>
      <c r="I870" s="8">
        <v>0</v>
      </c>
      <c r="J870">
        <v>0</v>
      </c>
      <c r="K870">
        <v>0</v>
      </c>
      <c r="L870">
        <v>0</v>
      </c>
      <c r="M870">
        <v>0</v>
      </c>
      <c r="N870" s="9">
        <v>30</v>
      </c>
      <c r="O870" s="9">
        <v>0</v>
      </c>
    </row>
    <row r="871" spans="1:15" x14ac:dyDescent="0.35">
      <c r="A871" s="3" t="s">
        <v>2</v>
      </c>
      <c r="B871" s="3" t="s">
        <v>346</v>
      </c>
      <c r="C871" s="4" t="s">
        <v>64</v>
      </c>
      <c r="D871" s="3" t="s">
        <v>485</v>
      </c>
      <c r="E871" s="4" t="s">
        <v>8</v>
      </c>
      <c r="F871" s="5">
        <f t="shared" si="26"/>
        <v>90</v>
      </c>
      <c r="G871" s="5">
        <f t="shared" si="27"/>
        <v>0</v>
      </c>
      <c r="H871" s="8">
        <v>0</v>
      </c>
      <c r="I871" s="8">
        <v>0</v>
      </c>
      <c r="J871">
        <v>0</v>
      </c>
      <c r="K871">
        <v>0</v>
      </c>
      <c r="L871">
        <v>0</v>
      </c>
      <c r="M871">
        <v>0</v>
      </c>
      <c r="N871" s="9">
        <v>90</v>
      </c>
      <c r="O871" s="9">
        <v>0</v>
      </c>
    </row>
    <row r="872" spans="1:15" x14ac:dyDescent="0.35">
      <c r="A872" s="3" t="s">
        <v>2</v>
      </c>
      <c r="B872" s="3" t="s">
        <v>346</v>
      </c>
      <c r="C872" s="4" t="s">
        <v>64</v>
      </c>
      <c r="D872" s="3" t="s">
        <v>486</v>
      </c>
      <c r="E872" s="6" t="s">
        <v>11</v>
      </c>
      <c r="F872" s="5">
        <f t="shared" si="26"/>
        <v>150</v>
      </c>
      <c r="G872" s="5">
        <f t="shared" si="27"/>
        <v>0</v>
      </c>
      <c r="H872" s="8">
        <v>150</v>
      </c>
      <c r="I872" s="8">
        <v>0</v>
      </c>
      <c r="J872">
        <v>0</v>
      </c>
      <c r="K872">
        <v>0</v>
      </c>
      <c r="L872">
        <v>0</v>
      </c>
      <c r="M872">
        <v>0</v>
      </c>
      <c r="N872" s="9">
        <v>0</v>
      </c>
      <c r="O872" s="9">
        <v>0</v>
      </c>
    </row>
    <row r="873" spans="1:15" x14ac:dyDescent="0.35">
      <c r="A873" s="3" t="s">
        <v>2</v>
      </c>
      <c r="B873" s="3" t="s">
        <v>346</v>
      </c>
      <c r="C873" s="4" t="s">
        <v>64</v>
      </c>
      <c r="D873" s="3" t="s">
        <v>487</v>
      </c>
      <c r="E873" s="6" t="s">
        <v>11</v>
      </c>
      <c r="F873" s="5">
        <f t="shared" si="26"/>
        <v>369.6</v>
      </c>
      <c r="G873" s="5">
        <f t="shared" si="27"/>
        <v>82.8</v>
      </c>
      <c r="H873" s="8">
        <v>0</v>
      </c>
      <c r="I873" s="8">
        <v>0</v>
      </c>
      <c r="J873">
        <v>369.6</v>
      </c>
      <c r="K873">
        <v>42</v>
      </c>
      <c r="L873">
        <v>0</v>
      </c>
      <c r="M873">
        <v>40.799999999999997</v>
      </c>
      <c r="N873" s="9">
        <v>0</v>
      </c>
      <c r="O873" s="9">
        <v>0</v>
      </c>
    </row>
    <row r="874" spans="1:15" x14ac:dyDescent="0.35">
      <c r="A874" s="3" t="s">
        <v>2</v>
      </c>
      <c r="B874" s="3" t="s">
        <v>346</v>
      </c>
      <c r="C874" s="4" t="s">
        <v>64</v>
      </c>
      <c r="D874" s="3" t="s">
        <v>487</v>
      </c>
      <c r="E874" s="4" t="s">
        <v>12</v>
      </c>
      <c r="F874" s="5">
        <f t="shared" si="26"/>
        <v>125</v>
      </c>
      <c r="G874" s="5">
        <f t="shared" si="27"/>
        <v>0</v>
      </c>
      <c r="H874" s="8">
        <v>125</v>
      </c>
      <c r="I874" s="8">
        <v>0</v>
      </c>
      <c r="J874">
        <v>0</v>
      </c>
      <c r="K874">
        <v>0</v>
      </c>
      <c r="L874">
        <v>0</v>
      </c>
      <c r="M874">
        <v>0</v>
      </c>
      <c r="N874" s="9">
        <v>0</v>
      </c>
      <c r="O874" s="9">
        <v>0</v>
      </c>
    </row>
    <row r="875" spans="1:15" x14ac:dyDescent="0.35">
      <c r="A875" s="3" t="s">
        <v>2</v>
      </c>
      <c r="B875" s="3" t="s">
        <v>346</v>
      </c>
      <c r="C875" s="4" t="s">
        <v>64</v>
      </c>
      <c r="D875" s="3" t="s">
        <v>488</v>
      </c>
      <c r="E875" s="7" t="s">
        <v>47</v>
      </c>
      <c r="F875" s="5">
        <f t="shared" si="26"/>
        <v>107.1</v>
      </c>
      <c r="G875" s="5">
        <f t="shared" si="27"/>
        <v>0</v>
      </c>
      <c r="H875" s="8">
        <v>0</v>
      </c>
      <c r="I875" s="8">
        <v>0</v>
      </c>
      <c r="J875">
        <v>107.1</v>
      </c>
      <c r="K875">
        <v>0</v>
      </c>
      <c r="L875">
        <v>0</v>
      </c>
      <c r="M875">
        <v>0</v>
      </c>
      <c r="N875" s="9">
        <v>0</v>
      </c>
      <c r="O875" s="9">
        <v>0</v>
      </c>
    </row>
    <row r="876" spans="1:15" x14ac:dyDescent="0.35">
      <c r="A876" s="3" t="s">
        <v>2</v>
      </c>
      <c r="B876" s="3" t="s">
        <v>346</v>
      </c>
      <c r="C876" s="4" t="s">
        <v>64</v>
      </c>
      <c r="D876" s="3" t="s">
        <v>488</v>
      </c>
      <c r="E876" s="4" t="s">
        <v>12</v>
      </c>
      <c r="F876" s="5">
        <f t="shared" si="26"/>
        <v>168</v>
      </c>
      <c r="G876" s="5">
        <f t="shared" si="27"/>
        <v>0</v>
      </c>
      <c r="H876" s="8">
        <v>0</v>
      </c>
      <c r="I876" s="8">
        <v>0</v>
      </c>
      <c r="J876">
        <v>168</v>
      </c>
      <c r="K876">
        <v>0</v>
      </c>
      <c r="L876">
        <v>0</v>
      </c>
      <c r="M876">
        <v>0</v>
      </c>
      <c r="N876" s="9">
        <v>0</v>
      </c>
      <c r="O876" s="9">
        <v>0</v>
      </c>
    </row>
    <row r="877" spans="1:15" x14ac:dyDescent="0.35">
      <c r="A877" s="3" t="s">
        <v>2</v>
      </c>
      <c r="B877" s="3" t="s">
        <v>346</v>
      </c>
      <c r="C877" s="4" t="s">
        <v>64</v>
      </c>
      <c r="D877" s="3" t="s">
        <v>489</v>
      </c>
      <c r="E877" s="6" t="s">
        <v>11</v>
      </c>
      <c r="F877" s="5">
        <f t="shared" si="26"/>
        <v>30</v>
      </c>
      <c r="G877" s="5">
        <f t="shared" si="27"/>
        <v>0</v>
      </c>
      <c r="H877" s="8">
        <v>0</v>
      </c>
      <c r="I877" s="8">
        <v>0</v>
      </c>
      <c r="J877">
        <v>0</v>
      </c>
      <c r="K877">
        <v>0</v>
      </c>
      <c r="L877">
        <v>0</v>
      </c>
      <c r="M877">
        <v>0</v>
      </c>
      <c r="N877" s="9">
        <v>30</v>
      </c>
      <c r="O877" s="9">
        <v>0</v>
      </c>
    </row>
    <row r="878" spans="1:15" x14ac:dyDescent="0.35">
      <c r="A878" s="3" t="s">
        <v>2</v>
      </c>
      <c r="B878" s="3" t="s">
        <v>346</v>
      </c>
      <c r="C878" s="4" t="s">
        <v>64</v>
      </c>
      <c r="D878" s="3" t="s">
        <v>490</v>
      </c>
      <c r="E878" s="6" t="s">
        <v>11</v>
      </c>
      <c r="F878" s="5">
        <f t="shared" si="26"/>
        <v>352</v>
      </c>
      <c r="G878" s="5">
        <f t="shared" si="27"/>
        <v>0</v>
      </c>
      <c r="H878" s="8">
        <v>0</v>
      </c>
      <c r="I878" s="8">
        <v>0</v>
      </c>
      <c r="J878">
        <v>0</v>
      </c>
      <c r="K878">
        <v>0</v>
      </c>
      <c r="L878">
        <v>0</v>
      </c>
      <c r="M878">
        <v>0</v>
      </c>
      <c r="N878" s="9">
        <v>352</v>
      </c>
      <c r="O878" s="9">
        <v>0</v>
      </c>
    </row>
    <row r="879" spans="1:15" x14ac:dyDescent="0.35">
      <c r="A879" s="3" t="s">
        <v>2</v>
      </c>
      <c r="B879" s="3" t="s">
        <v>346</v>
      </c>
      <c r="C879" s="4" t="s">
        <v>64</v>
      </c>
      <c r="D879" s="3" t="s">
        <v>491</v>
      </c>
      <c r="E879" s="4" t="s">
        <v>6</v>
      </c>
      <c r="F879" s="5">
        <f t="shared" si="26"/>
        <v>6.0750000000000002</v>
      </c>
      <c r="G879" s="5">
        <f t="shared" si="27"/>
        <v>0</v>
      </c>
      <c r="H879" s="8">
        <v>6.0750000000000002</v>
      </c>
      <c r="I879" s="8">
        <v>0</v>
      </c>
      <c r="J879">
        <v>0</v>
      </c>
      <c r="K879">
        <v>0</v>
      </c>
      <c r="L879">
        <v>0</v>
      </c>
      <c r="M879">
        <v>0</v>
      </c>
      <c r="N879" s="9">
        <v>0</v>
      </c>
      <c r="O879" s="9">
        <v>0</v>
      </c>
    </row>
    <row r="880" spans="1:15" x14ac:dyDescent="0.35">
      <c r="A880" s="3" t="s">
        <v>2</v>
      </c>
      <c r="B880" s="3" t="s">
        <v>346</v>
      </c>
      <c r="C880" s="4" t="s">
        <v>64</v>
      </c>
      <c r="D880" s="3" t="s">
        <v>492</v>
      </c>
      <c r="E880" s="4" t="s">
        <v>6</v>
      </c>
      <c r="F880" s="5">
        <f t="shared" si="26"/>
        <v>64</v>
      </c>
      <c r="G880" s="5">
        <f t="shared" si="27"/>
        <v>0</v>
      </c>
      <c r="H880" s="8">
        <v>0</v>
      </c>
      <c r="I880" s="8">
        <v>0</v>
      </c>
      <c r="J880">
        <v>0</v>
      </c>
      <c r="K880">
        <v>0</v>
      </c>
      <c r="L880">
        <v>0</v>
      </c>
      <c r="M880">
        <v>0</v>
      </c>
      <c r="N880" s="9">
        <v>64</v>
      </c>
      <c r="O880" s="9">
        <v>0</v>
      </c>
    </row>
    <row r="881" spans="1:15" x14ac:dyDescent="0.35">
      <c r="A881" s="3" t="s">
        <v>2</v>
      </c>
      <c r="B881" s="3" t="s">
        <v>346</v>
      </c>
      <c r="C881" s="4" t="s">
        <v>64</v>
      </c>
      <c r="D881" s="3" t="s">
        <v>493</v>
      </c>
      <c r="E881" s="4" t="s">
        <v>12</v>
      </c>
      <c r="F881" s="5">
        <f t="shared" si="26"/>
        <v>201.6</v>
      </c>
      <c r="G881" s="5">
        <f t="shared" si="27"/>
        <v>0</v>
      </c>
      <c r="H881" s="8">
        <v>0</v>
      </c>
      <c r="I881" s="8">
        <v>0</v>
      </c>
      <c r="J881">
        <v>201.6</v>
      </c>
      <c r="K881">
        <v>0</v>
      </c>
      <c r="L881">
        <v>0</v>
      </c>
      <c r="M881">
        <v>0</v>
      </c>
      <c r="N881" s="9">
        <v>0</v>
      </c>
      <c r="O881" s="9">
        <v>0</v>
      </c>
    </row>
    <row r="882" spans="1:15" x14ac:dyDescent="0.35">
      <c r="A882" s="3" t="s">
        <v>2</v>
      </c>
      <c r="B882" s="3" t="s">
        <v>346</v>
      </c>
      <c r="C882" s="4" t="s">
        <v>64</v>
      </c>
      <c r="D882" s="3" t="s">
        <v>493</v>
      </c>
      <c r="E882" s="4" t="s">
        <v>13</v>
      </c>
      <c r="F882" s="5">
        <f t="shared" si="26"/>
        <v>293.76</v>
      </c>
      <c r="G882" s="5">
        <f t="shared" si="27"/>
        <v>0</v>
      </c>
      <c r="H882" s="8">
        <v>0</v>
      </c>
      <c r="I882" s="8">
        <v>0</v>
      </c>
      <c r="J882">
        <v>0</v>
      </c>
      <c r="K882">
        <v>0</v>
      </c>
      <c r="L882">
        <v>293.76</v>
      </c>
      <c r="M882">
        <v>0</v>
      </c>
      <c r="N882" s="9">
        <v>0</v>
      </c>
      <c r="O882" s="9">
        <v>0</v>
      </c>
    </row>
    <row r="883" spans="1:15" x14ac:dyDescent="0.35">
      <c r="A883" s="3" t="s">
        <v>2</v>
      </c>
      <c r="B883" s="3" t="s">
        <v>346</v>
      </c>
      <c r="C883" s="4" t="s">
        <v>64</v>
      </c>
      <c r="D883" s="3" t="s">
        <v>494</v>
      </c>
      <c r="E883" s="4" t="s">
        <v>6</v>
      </c>
      <c r="F883" s="5">
        <f t="shared" si="26"/>
        <v>0</v>
      </c>
      <c r="G883" s="5">
        <f t="shared" si="27"/>
        <v>816</v>
      </c>
      <c r="H883" s="8">
        <v>0</v>
      </c>
      <c r="I883" s="8">
        <v>0</v>
      </c>
      <c r="J883">
        <v>0</v>
      </c>
      <c r="K883">
        <v>0</v>
      </c>
      <c r="L883">
        <v>0</v>
      </c>
      <c r="M883">
        <v>816</v>
      </c>
      <c r="N883" s="9">
        <v>0</v>
      </c>
      <c r="O883" s="9">
        <v>0</v>
      </c>
    </row>
    <row r="884" spans="1:15" x14ac:dyDescent="0.35">
      <c r="A884" s="3" t="s">
        <v>2</v>
      </c>
      <c r="B884" s="3" t="s">
        <v>346</v>
      </c>
      <c r="C884" s="4" t="s">
        <v>64</v>
      </c>
      <c r="D884" s="3" t="s">
        <v>495</v>
      </c>
      <c r="E884" s="6" t="s">
        <v>11</v>
      </c>
      <c r="F884" s="5">
        <f t="shared" si="26"/>
        <v>42</v>
      </c>
      <c r="G884" s="5">
        <f t="shared" si="27"/>
        <v>0</v>
      </c>
      <c r="H884" s="8">
        <v>0</v>
      </c>
      <c r="I884" s="8">
        <v>0</v>
      </c>
      <c r="J884">
        <v>42</v>
      </c>
      <c r="K884">
        <v>0</v>
      </c>
      <c r="L884">
        <v>0</v>
      </c>
      <c r="M884">
        <v>0</v>
      </c>
      <c r="N884" s="9">
        <v>0</v>
      </c>
      <c r="O884" s="9">
        <v>0</v>
      </c>
    </row>
    <row r="885" spans="1:15" x14ac:dyDescent="0.35">
      <c r="A885" s="3" t="s">
        <v>2</v>
      </c>
      <c r="B885" s="3" t="s">
        <v>346</v>
      </c>
      <c r="C885" s="4" t="s">
        <v>64</v>
      </c>
      <c r="D885" s="3" t="s">
        <v>496</v>
      </c>
      <c r="E885" s="7" t="s">
        <v>47</v>
      </c>
      <c r="F885" s="5">
        <f t="shared" si="26"/>
        <v>30.6</v>
      </c>
      <c r="G885" s="5">
        <f t="shared" si="27"/>
        <v>0</v>
      </c>
      <c r="H885" s="8">
        <v>0</v>
      </c>
      <c r="I885" s="8">
        <v>0</v>
      </c>
      <c r="J885">
        <v>0</v>
      </c>
      <c r="K885">
        <v>0</v>
      </c>
      <c r="L885">
        <v>30.6</v>
      </c>
      <c r="M885">
        <v>0</v>
      </c>
      <c r="N885" s="9">
        <v>0</v>
      </c>
      <c r="O885" s="9">
        <v>0</v>
      </c>
    </row>
    <row r="886" spans="1:15" x14ac:dyDescent="0.35">
      <c r="A886" s="3" t="s">
        <v>2</v>
      </c>
      <c r="B886" s="3" t="s">
        <v>346</v>
      </c>
      <c r="C886" s="4" t="s">
        <v>64</v>
      </c>
      <c r="D886" s="3" t="s">
        <v>496</v>
      </c>
      <c r="E886" s="4" t="s">
        <v>8</v>
      </c>
      <c r="F886" s="5">
        <f t="shared" si="26"/>
        <v>30</v>
      </c>
      <c r="G886" s="5">
        <f t="shared" si="27"/>
        <v>0</v>
      </c>
      <c r="H886" s="8">
        <v>0</v>
      </c>
      <c r="I886" s="8">
        <v>0</v>
      </c>
      <c r="J886">
        <v>0</v>
      </c>
      <c r="K886">
        <v>0</v>
      </c>
      <c r="L886">
        <v>0</v>
      </c>
      <c r="M886">
        <v>0</v>
      </c>
      <c r="N886" s="9">
        <v>30</v>
      </c>
      <c r="O886" s="9">
        <v>0</v>
      </c>
    </row>
    <row r="887" spans="1:15" x14ac:dyDescent="0.35">
      <c r="A887" s="3" t="s">
        <v>2</v>
      </c>
      <c r="B887" s="3" t="s">
        <v>346</v>
      </c>
      <c r="C887" s="4" t="s">
        <v>64</v>
      </c>
      <c r="D887" s="3" t="s">
        <v>497</v>
      </c>
      <c r="E887" s="4" t="s">
        <v>6</v>
      </c>
      <c r="F887" s="5">
        <f t="shared" si="26"/>
        <v>10.625</v>
      </c>
      <c r="G887" s="5">
        <f t="shared" si="27"/>
        <v>0</v>
      </c>
      <c r="H887" s="8">
        <v>10.625</v>
      </c>
      <c r="I887" s="8">
        <v>0</v>
      </c>
      <c r="J887">
        <v>0</v>
      </c>
      <c r="K887">
        <v>0</v>
      </c>
      <c r="L887">
        <v>0</v>
      </c>
      <c r="M887">
        <v>0</v>
      </c>
      <c r="N887" s="9">
        <v>0</v>
      </c>
      <c r="O887" s="9">
        <v>0</v>
      </c>
    </row>
    <row r="888" spans="1:15" x14ac:dyDescent="0.35">
      <c r="A888" s="3" t="s">
        <v>2</v>
      </c>
      <c r="B888" s="3" t="s">
        <v>346</v>
      </c>
      <c r="C888" s="4" t="s">
        <v>64</v>
      </c>
      <c r="D888" s="3" t="s">
        <v>498</v>
      </c>
      <c r="E888" s="7" t="s">
        <v>47</v>
      </c>
      <c r="F888" s="5">
        <f t="shared" si="26"/>
        <v>300</v>
      </c>
      <c r="G888" s="5">
        <f t="shared" si="27"/>
        <v>0</v>
      </c>
      <c r="H888" s="8">
        <v>300</v>
      </c>
      <c r="I888" s="8">
        <v>0</v>
      </c>
      <c r="J888">
        <v>0</v>
      </c>
      <c r="K888">
        <v>0</v>
      </c>
      <c r="L888">
        <v>0</v>
      </c>
      <c r="M888">
        <v>0</v>
      </c>
      <c r="N888" s="9">
        <v>0</v>
      </c>
      <c r="O888" s="9">
        <v>0</v>
      </c>
    </row>
    <row r="889" spans="1:15" x14ac:dyDescent="0.35">
      <c r="A889" s="3" t="s">
        <v>2</v>
      </c>
      <c r="B889" s="3" t="s">
        <v>346</v>
      </c>
      <c r="C889" s="4" t="s">
        <v>64</v>
      </c>
      <c r="D889" s="3" t="s">
        <v>499</v>
      </c>
      <c r="E889" s="6" t="s">
        <v>11</v>
      </c>
      <c r="F889" s="5">
        <f t="shared" si="26"/>
        <v>1131.9000000000001</v>
      </c>
      <c r="G889" s="5">
        <f t="shared" si="27"/>
        <v>0</v>
      </c>
      <c r="H889" s="8">
        <v>0</v>
      </c>
      <c r="I889" s="8">
        <v>0</v>
      </c>
      <c r="J889">
        <v>1131.9000000000001</v>
      </c>
      <c r="K889">
        <v>0</v>
      </c>
      <c r="L889">
        <v>0</v>
      </c>
      <c r="M889">
        <v>0</v>
      </c>
      <c r="N889" s="9">
        <v>0</v>
      </c>
      <c r="O889" s="9">
        <v>0</v>
      </c>
    </row>
    <row r="890" spans="1:15" x14ac:dyDescent="0.35">
      <c r="A890" s="3" t="s">
        <v>2</v>
      </c>
      <c r="B890" s="3" t="s">
        <v>346</v>
      </c>
      <c r="C890" s="4" t="s">
        <v>64</v>
      </c>
      <c r="D890" s="3" t="s">
        <v>499</v>
      </c>
      <c r="E890" s="7" t="s">
        <v>47</v>
      </c>
      <c r="F890" s="5">
        <f t="shared" si="26"/>
        <v>3044.25</v>
      </c>
      <c r="G890" s="5">
        <f t="shared" si="27"/>
        <v>0</v>
      </c>
      <c r="H890" s="8">
        <v>0</v>
      </c>
      <c r="I890" s="8">
        <v>0</v>
      </c>
      <c r="J890">
        <v>1559.25</v>
      </c>
      <c r="K890">
        <v>0</v>
      </c>
      <c r="L890">
        <v>0</v>
      </c>
      <c r="M890">
        <v>0</v>
      </c>
      <c r="N890" s="9">
        <v>1485</v>
      </c>
      <c r="O890" s="9">
        <v>0</v>
      </c>
    </row>
    <row r="891" spans="1:15" x14ac:dyDescent="0.35">
      <c r="A891" s="3" t="s">
        <v>2</v>
      </c>
      <c r="B891" s="3" t="s">
        <v>346</v>
      </c>
      <c r="C891" s="4" t="s">
        <v>64</v>
      </c>
      <c r="D891" s="3" t="s">
        <v>499</v>
      </c>
      <c r="E891" s="4" t="s">
        <v>8</v>
      </c>
      <c r="F891" s="5">
        <f t="shared" si="26"/>
        <v>2981.85</v>
      </c>
      <c r="G891" s="5">
        <f t="shared" si="27"/>
        <v>0</v>
      </c>
      <c r="H891" s="8">
        <v>1856.25</v>
      </c>
      <c r="I891" s="8">
        <v>0</v>
      </c>
      <c r="J891">
        <v>1125.5999999999999</v>
      </c>
      <c r="K891">
        <v>0</v>
      </c>
      <c r="L891">
        <v>0</v>
      </c>
      <c r="M891">
        <v>0</v>
      </c>
      <c r="N891" s="9">
        <v>0</v>
      </c>
      <c r="O891" s="9">
        <v>0</v>
      </c>
    </row>
    <row r="892" spans="1:15" x14ac:dyDescent="0.35">
      <c r="A892" s="3" t="s">
        <v>2</v>
      </c>
      <c r="B892" s="3" t="s">
        <v>346</v>
      </c>
      <c r="C892" s="4" t="s">
        <v>64</v>
      </c>
      <c r="D892" s="3" t="s">
        <v>499</v>
      </c>
      <c r="E892" s="4" t="s">
        <v>6</v>
      </c>
      <c r="F892" s="5">
        <f t="shared" si="26"/>
        <v>291.72000000000003</v>
      </c>
      <c r="G892" s="5">
        <f t="shared" si="27"/>
        <v>0</v>
      </c>
      <c r="H892" s="8">
        <v>0</v>
      </c>
      <c r="I892" s="8">
        <v>0</v>
      </c>
      <c r="J892">
        <v>0</v>
      </c>
      <c r="K892">
        <v>0</v>
      </c>
      <c r="L892">
        <v>291.72000000000003</v>
      </c>
      <c r="M892">
        <v>0</v>
      </c>
      <c r="N892" s="9">
        <v>0</v>
      </c>
      <c r="O892" s="9">
        <v>0</v>
      </c>
    </row>
    <row r="893" spans="1:15" x14ac:dyDescent="0.35">
      <c r="A893" s="3" t="s">
        <v>2</v>
      </c>
      <c r="B893" s="3" t="s">
        <v>346</v>
      </c>
      <c r="C893" s="4" t="s">
        <v>64</v>
      </c>
      <c r="D893" s="3" t="s">
        <v>499</v>
      </c>
      <c r="E893" s="4" t="s">
        <v>12</v>
      </c>
      <c r="F893" s="5">
        <f t="shared" si="26"/>
        <v>1514.7</v>
      </c>
      <c r="G893" s="5">
        <f t="shared" si="27"/>
        <v>0</v>
      </c>
      <c r="H893" s="8">
        <v>0</v>
      </c>
      <c r="I893" s="8">
        <v>0</v>
      </c>
      <c r="J893">
        <v>0</v>
      </c>
      <c r="K893">
        <v>0</v>
      </c>
      <c r="L893">
        <v>1514.7</v>
      </c>
      <c r="M893">
        <v>0</v>
      </c>
      <c r="N893" s="9">
        <v>0</v>
      </c>
      <c r="O893" s="9">
        <v>0</v>
      </c>
    </row>
    <row r="894" spans="1:15" x14ac:dyDescent="0.35">
      <c r="A894" s="3" t="s">
        <v>2</v>
      </c>
      <c r="B894" s="3" t="s">
        <v>346</v>
      </c>
      <c r="C894" s="4" t="s">
        <v>64</v>
      </c>
      <c r="D894" s="3" t="s">
        <v>377</v>
      </c>
      <c r="E894" s="4" t="s">
        <v>6</v>
      </c>
      <c r="F894" s="5">
        <f t="shared" si="26"/>
        <v>6.0750000000000002</v>
      </c>
      <c r="G894" s="5">
        <f t="shared" si="27"/>
        <v>100</v>
      </c>
      <c r="H894" s="8">
        <v>6.0750000000000002</v>
      </c>
      <c r="I894" s="8">
        <v>100</v>
      </c>
      <c r="J894">
        <v>0</v>
      </c>
      <c r="K894">
        <v>0</v>
      </c>
      <c r="L894">
        <v>0</v>
      </c>
      <c r="M894">
        <v>0</v>
      </c>
      <c r="N894" s="9">
        <v>0</v>
      </c>
      <c r="O894" s="9">
        <v>0</v>
      </c>
    </row>
    <row r="895" spans="1:15" x14ac:dyDescent="0.35">
      <c r="A895" s="3" t="s">
        <v>2</v>
      </c>
      <c r="B895" s="3" t="s">
        <v>346</v>
      </c>
      <c r="C895" s="4" t="s">
        <v>64</v>
      </c>
      <c r="D895" s="3" t="s">
        <v>500</v>
      </c>
      <c r="E895" s="6" t="s">
        <v>11</v>
      </c>
      <c r="F895" s="5">
        <f t="shared" si="26"/>
        <v>669.6</v>
      </c>
      <c r="G895" s="5">
        <f t="shared" si="27"/>
        <v>0</v>
      </c>
      <c r="H895" s="8">
        <v>300</v>
      </c>
      <c r="I895" s="8">
        <v>0</v>
      </c>
      <c r="J895">
        <v>369.6</v>
      </c>
      <c r="K895">
        <v>0</v>
      </c>
      <c r="L895">
        <v>0</v>
      </c>
      <c r="M895">
        <v>0</v>
      </c>
      <c r="N895" s="9">
        <v>0</v>
      </c>
      <c r="O895" s="9">
        <v>0</v>
      </c>
    </row>
    <row r="896" spans="1:15" x14ac:dyDescent="0.35">
      <c r="A896" s="3" t="s">
        <v>2</v>
      </c>
      <c r="B896" s="3" t="s">
        <v>346</v>
      </c>
      <c r="C896" s="4" t="s">
        <v>64</v>
      </c>
      <c r="D896" s="3" t="s">
        <v>500</v>
      </c>
      <c r="E896" s="7" t="s">
        <v>47</v>
      </c>
      <c r="F896" s="5">
        <f t="shared" si="26"/>
        <v>1559.25</v>
      </c>
      <c r="G896" s="5">
        <f t="shared" si="27"/>
        <v>0</v>
      </c>
      <c r="H896" s="8">
        <v>0</v>
      </c>
      <c r="I896" s="8">
        <v>0</v>
      </c>
      <c r="J896">
        <v>1559.25</v>
      </c>
      <c r="K896">
        <v>0</v>
      </c>
      <c r="L896">
        <v>0</v>
      </c>
      <c r="M896">
        <v>0</v>
      </c>
      <c r="N896" s="9">
        <v>0</v>
      </c>
      <c r="O896" s="9">
        <v>0</v>
      </c>
    </row>
    <row r="897" spans="1:15" x14ac:dyDescent="0.35">
      <c r="A897" s="3" t="s">
        <v>2</v>
      </c>
      <c r="B897" s="3" t="s">
        <v>346</v>
      </c>
      <c r="C897" s="4" t="s">
        <v>64</v>
      </c>
      <c r="D897" s="3" t="s">
        <v>500</v>
      </c>
      <c r="E897" s="4" t="s">
        <v>8</v>
      </c>
      <c r="F897" s="5">
        <f t="shared" si="26"/>
        <v>652</v>
      </c>
      <c r="G897" s="5">
        <f t="shared" si="27"/>
        <v>0</v>
      </c>
      <c r="H897" s="8">
        <v>300</v>
      </c>
      <c r="I897" s="8">
        <v>0</v>
      </c>
      <c r="J897">
        <v>0</v>
      </c>
      <c r="K897">
        <v>0</v>
      </c>
      <c r="L897">
        <v>0</v>
      </c>
      <c r="M897">
        <v>0</v>
      </c>
      <c r="N897" s="9">
        <v>352</v>
      </c>
      <c r="O897" s="9">
        <v>0</v>
      </c>
    </row>
    <row r="898" spans="1:15" x14ac:dyDescent="0.35">
      <c r="A898" s="3" t="s">
        <v>2</v>
      </c>
      <c r="B898" s="3" t="s">
        <v>346</v>
      </c>
      <c r="C898" s="4" t="s">
        <v>64</v>
      </c>
      <c r="D898" s="3" t="s">
        <v>500</v>
      </c>
      <c r="E898" s="4" t="s">
        <v>13</v>
      </c>
      <c r="F898" s="5">
        <f t="shared" si="26"/>
        <v>369.6</v>
      </c>
      <c r="G898" s="5">
        <f t="shared" si="27"/>
        <v>0</v>
      </c>
      <c r="H898" s="8">
        <v>0</v>
      </c>
      <c r="I898" s="8">
        <v>0</v>
      </c>
      <c r="J898">
        <v>369.6</v>
      </c>
      <c r="K898">
        <v>0</v>
      </c>
      <c r="L898">
        <v>0</v>
      </c>
      <c r="M898">
        <v>0</v>
      </c>
      <c r="N898" s="9">
        <v>0</v>
      </c>
      <c r="O898" s="9">
        <v>0</v>
      </c>
    </row>
    <row r="899" spans="1:15" x14ac:dyDescent="0.35">
      <c r="A899" s="3" t="s">
        <v>2</v>
      </c>
      <c r="B899" s="3" t="s">
        <v>346</v>
      </c>
      <c r="C899" s="4" t="s">
        <v>64</v>
      </c>
      <c r="D899" s="3" t="s">
        <v>500</v>
      </c>
      <c r="E899" s="4" t="s">
        <v>14</v>
      </c>
      <c r="F899" s="5">
        <f t="shared" ref="F899:F962" si="28">SUM(H899,J899,L899,N899)</f>
        <v>809.6</v>
      </c>
      <c r="G899" s="5">
        <f t="shared" ref="G899:G962" si="29">SUM(I899,K899,M899,O899)</f>
        <v>0</v>
      </c>
      <c r="H899" s="8">
        <v>440</v>
      </c>
      <c r="I899" s="8">
        <v>0</v>
      </c>
      <c r="J899">
        <v>369.6</v>
      </c>
      <c r="K899">
        <v>0</v>
      </c>
      <c r="L899">
        <v>0</v>
      </c>
      <c r="M899">
        <v>0</v>
      </c>
      <c r="N899" s="9">
        <v>0</v>
      </c>
      <c r="O899" s="9">
        <v>0</v>
      </c>
    </row>
    <row r="900" spans="1:15" x14ac:dyDescent="0.35">
      <c r="A900" s="3" t="s">
        <v>2</v>
      </c>
      <c r="B900" s="3" t="s">
        <v>346</v>
      </c>
      <c r="C900" s="4" t="s">
        <v>64</v>
      </c>
      <c r="D900" s="3" t="s">
        <v>501</v>
      </c>
      <c r="E900" s="4" t="s">
        <v>6</v>
      </c>
      <c r="F900" s="5">
        <f t="shared" si="28"/>
        <v>187.5</v>
      </c>
      <c r="G900" s="5">
        <f t="shared" si="29"/>
        <v>0</v>
      </c>
      <c r="H900" s="8">
        <v>187.5</v>
      </c>
      <c r="I900" s="8">
        <v>0</v>
      </c>
      <c r="J900">
        <v>0</v>
      </c>
      <c r="K900">
        <v>0</v>
      </c>
      <c r="L900">
        <v>0</v>
      </c>
      <c r="M900">
        <v>0</v>
      </c>
      <c r="N900" s="9">
        <v>0</v>
      </c>
      <c r="O900" s="9">
        <v>0</v>
      </c>
    </row>
    <row r="901" spans="1:15" x14ac:dyDescent="0.35">
      <c r="A901" s="3" t="s">
        <v>2</v>
      </c>
      <c r="B901" s="3" t="s">
        <v>346</v>
      </c>
      <c r="C901" s="4" t="s">
        <v>64</v>
      </c>
      <c r="D901" s="3" t="s">
        <v>502</v>
      </c>
      <c r="E901" s="4" t="s">
        <v>12</v>
      </c>
      <c r="F901" s="5">
        <f t="shared" si="28"/>
        <v>0</v>
      </c>
      <c r="G901" s="5">
        <f t="shared" si="29"/>
        <v>544.79999999999995</v>
      </c>
      <c r="H901" s="8">
        <v>0</v>
      </c>
      <c r="I901" s="8">
        <v>300</v>
      </c>
      <c r="J901">
        <v>0</v>
      </c>
      <c r="K901">
        <v>0</v>
      </c>
      <c r="L901">
        <v>0</v>
      </c>
      <c r="M901">
        <v>244.8</v>
      </c>
      <c r="N901" s="9">
        <v>0</v>
      </c>
      <c r="O901" s="9">
        <v>0</v>
      </c>
    </row>
    <row r="902" spans="1:15" x14ac:dyDescent="0.35">
      <c r="A902" s="3" t="s">
        <v>2</v>
      </c>
      <c r="B902" s="3" t="s">
        <v>346</v>
      </c>
      <c r="C902" s="4" t="s">
        <v>64</v>
      </c>
      <c r="D902" s="3" t="s">
        <v>503</v>
      </c>
      <c r="E902" s="4" t="s">
        <v>6</v>
      </c>
      <c r="F902" s="5">
        <f t="shared" si="28"/>
        <v>105</v>
      </c>
      <c r="G902" s="5">
        <f t="shared" si="29"/>
        <v>0</v>
      </c>
      <c r="H902" s="8">
        <v>105</v>
      </c>
      <c r="I902" s="8">
        <v>0</v>
      </c>
      <c r="J902">
        <v>0</v>
      </c>
      <c r="K902">
        <v>0</v>
      </c>
      <c r="L902">
        <v>0</v>
      </c>
      <c r="M902">
        <v>0</v>
      </c>
      <c r="N902" s="9">
        <v>0</v>
      </c>
      <c r="O902" s="9">
        <v>0</v>
      </c>
    </row>
    <row r="903" spans="1:15" x14ac:dyDescent="0.35">
      <c r="A903" s="3" t="s">
        <v>2</v>
      </c>
      <c r="B903" s="3" t="s">
        <v>346</v>
      </c>
      <c r="C903" s="4" t="s">
        <v>64</v>
      </c>
      <c r="D903" s="3" t="s">
        <v>504</v>
      </c>
      <c r="E903" s="6" t="s">
        <v>11</v>
      </c>
      <c r="F903" s="5">
        <f t="shared" si="28"/>
        <v>0</v>
      </c>
      <c r="G903" s="5">
        <f t="shared" si="29"/>
        <v>37.799999999999997</v>
      </c>
      <c r="H903" s="8">
        <v>0</v>
      </c>
      <c r="I903" s="8">
        <v>0</v>
      </c>
      <c r="J903">
        <v>0</v>
      </c>
      <c r="K903">
        <v>37.799999999999997</v>
      </c>
      <c r="L903">
        <v>0</v>
      </c>
      <c r="M903">
        <v>0</v>
      </c>
      <c r="N903" s="9">
        <v>0</v>
      </c>
      <c r="O903" s="9">
        <v>0</v>
      </c>
    </row>
    <row r="904" spans="1:15" x14ac:dyDescent="0.35">
      <c r="A904" s="3" t="s">
        <v>2</v>
      </c>
      <c r="B904" s="3" t="s">
        <v>346</v>
      </c>
      <c r="C904" s="4" t="s">
        <v>64</v>
      </c>
      <c r="D904" s="3" t="s">
        <v>505</v>
      </c>
      <c r="E904" s="4" t="s">
        <v>12</v>
      </c>
      <c r="F904" s="5">
        <f t="shared" si="28"/>
        <v>0</v>
      </c>
      <c r="G904" s="5">
        <f t="shared" si="29"/>
        <v>150</v>
      </c>
      <c r="H904" s="8">
        <v>0</v>
      </c>
      <c r="I904" s="8">
        <v>150</v>
      </c>
      <c r="J904">
        <v>0</v>
      </c>
      <c r="K904">
        <v>0</v>
      </c>
      <c r="L904">
        <v>0</v>
      </c>
      <c r="M904">
        <v>0</v>
      </c>
      <c r="N904" s="9">
        <v>0</v>
      </c>
      <c r="O904" s="9">
        <v>0</v>
      </c>
    </row>
    <row r="905" spans="1:15" x14ac:dyDescent="0.35">
      <c r="A905" s="3" t="s">
        <v>2</v>
      </c>
      <c r="B905" s="3" t="s">
        <v>346</v>
      </c>
      <c r="C905" s="4" t="s">
        <v>64</v>
      </c>
      <c r="D905" s="3" t="s">
        <v>506</v>
      </c>
      <c r="E905" s="6" t="s">
        <v>11</v>
      </c>
      <c r="F905" s="5">
        <f t="shared" si="28"/>
        <v>359.04</v>
      </c>
      <c r="G905" s="5">
        <f t="shared" si="29"/>
        <v>0</v>
      </c>
      <c r="H905" s="8">
        <v>0</v>
      </c>
      <c r="I905" s="8">
        <v>0</v>
      </c>
      <c r="J905">
        <v>0</v>
      </c>
      <c r="K905">
        <v>0</v>
      </c>
      <c r="L905">
        <v>359.04</v>
      </c>
      <c r="M905">
        <v>0</v>
      </c>
      <c r="N905" s="9">
        <v>0</v>
      </c>
      <c r="O905" s="9">
        <v>0</v>
      </c>
    </row>
    <row r="906" spans="1:15" x14ac:dyDescent="0.35">
      <c r="A906" s="3" t="s">
        <v>2</v>
      </c>
      <c r="B906" s="3" t="s">
        <v>346</v>
      </c>
      <c r="C906" s="4" t="s">
        <v>64</v>
      </c>
      <c r="D906" s="3" t="s">
        <v>507</v>
      </c>
      <c r="E906" s="4" t="s">
        <v>6</v>
      </c>
      <c r="F906" s="5">
        <f t="shared" si="28"/>
        <v>21.387499999999999</v>
      </c>
      <c r="G906" s="5">
        <f t="shared" si="29"/>
        <v>0</v>
      </c>
      <c r="H906" s="8">
        <v>21.387499999999999</v>
      </c>
      <c r="I906" s="8">
        <v>0</v>
      </c>
      <c r="J906">
        <v>0</v>
      </c>
      <c r="K906">
        <v>0</v>
      </c>
      <c r="L906">
        <v>0</v>
      </c>
      <c r="M906">
        <v>0</v>
      </c>
      <c r="N906" s="9">
        <v>0</v>
      </c>
      <c r="O906" s="9">
        <v>0</v>
      </c>
    </row>
    <row r="907" spans="1:15" x14ac:dyDescent="0.35">
      <c r="A907" s="3" t="s">
        <v>2</v>
      </c>
      <c r="B907" s="3" t="s">
        <v>346</v>
      </c>
      <c r="C907" s="4" t="s">
        <v>64</v>
      </c>
      <c r="D907" s="3" t="s">
        <v>508</v>
      </c>
      <c r="E907" s="6" t="s">
        <v>11</v>
      </c>
      <c r="F907" s="5">
        <f t="shared" si="28"/>
        <v>0</v>
      </c>
      <c r="G907" s="5">
        <f t="shared" si="29"/>
        <v>500</v>
      </c>
      <c r="H907" s="8">
        <v>0</v>
      </c>
      <c r="I907" s="8">
        <v>500</v>
      </c>
      <c r="J907">
        <v>0</v>
      </c>
      <c r="K907">
        <v>0</v>
      </c>
      <c r="L907">
        <v>0</v>
      </c>
      <c r="M907">
        <v>0</v>
      </c>
      <c r="N907" s="9">
        <v>0</v>
      </c>
      <c r="O907" s="9">
        <v>0</v>
      </c>
    </row>
    <row r="908" spans="1:15" x14ac:dyDescent="0.35">
      <c r="A908" s="3" t="s">
        <v>2</v>
      </c>
      <c r="B908" s="3" t="s">
        <v>346</v>
      </c>
      <c r="C908" s="4" t="s">
        <v>64</v>
      </c>
      <c r="D908" s="3" t="s">
        <v>508</v>
      </c>
      <c r="E908" s="4" t="s">
        <v>12</v>
      </c>
      <c r="F908" s="5">
        <f t="shared" si="28"/>
        <v>0</v>
      </c>
      <c r="G908" s="5">
        <f t="shared" si="29"/>
        <v>500</v>
      </c>
      <c r="H908" s="8">
        <v>0</v>
      </c>
      <c r="I908" s="8">
        <v>500</v>
      </c>
      <c r="J908">
        <v>0</v>
      </c>
      <c r="K908">
        <v>0</v>
      </c>
      <c r="L908">
        <v>0</v>
      </c>
      <c r="M908">
        <v>0</v>
      </c>
      <c r="N908" s="9">
        <v>0</v>
      </c>
      <c r="O908" s="9">
        <v>0</v>
      </c>
    </row>
    <row r="909" spans="1:15" x14ac:dyDescent="0.35">
      <c r="A909" s="3" t="s">
        <v>2</v>
      </c>
      <c r="B909" s="3" t="s">
        <v>346</v>
      </c>
      <c r="C909" s="4" t="s">
        <v>64</v>
      </c>
      <c r="D909" s="3" t="s">
        <v>509</v>
      </c>
      <c r="E909" s="4" t="s">
        <v>12</v>
      </c>
      <c r="F909" s="5">
        <f t="shared" si="28"/>
        <v>519.75</v>
      </c>
      <c r="G909" s="5">
        <f t="shared" si="29"/>
        <v>0</v>
      </c>
      <c r="H909" s="8">
        <v>0</v>
      </c>
      <c r="I909" s="8">
        <v>0</v>
      </c>
      <c r="J909">
        <v>519.75</v>
      </c>
      <c r="K909">
        <v>0</v>
      </c>
      <c r="L909">
        <v>0</v>
      </c>
      <c r="M909">
        <v>0</v>
      </c>
      <c r="N909" s="9">
        <v>0</v>
      </c>
      <c r="O909" s="9">
        <v>0</v>
      </c>
    </row>
    <row r="910" spans="1:15" x14ac:dyDescent="0.35">
      <c r="A910" s="3" t="s">
        <v>2</v>
      </c>
      <c r="B910" s="3" t="s">
        <v>346</v>
      </c>
      <c r="C910" s="4" t="s">
        <v>64</v>
      </c>
      <c r="D910" s="3" t="s">
        <v>510</v>
      </c>
      <c r="E910" s="4" t="s">
        <v>13</v>
      </c>
      <c r="F910" s="5">
        <f t="shared" si="28"/>
        <v>8.0749999999999993</v>
      </c>
      <c r="G910" s="5">
        <f t="shared" si="29"/>
        <v>0</v>
      </c>
      <c r="H910" s="8">
        <v>8.0749999999999993</v>
      </c>
      <c r="I910" s="8">
        <v>0</v>
      </c>
      <c r="J910">
        <v>0</v>
      </c>
      <c r="K910">
        <v>0</v>
      </c>
      <c r="L910">
        <v>0</v>
      </c>
      <c r="M910">
        <v>0</v>
      </c>
      <c r="N910" s="9">
        <v>0</v>
      </c>
      <c r="O910" s="9">
        <v>0</v>
      </c>
    </row>
    <row r="911" spans="1:15" x14ac:dyDescent="0.35">
      <c r="A911" s="3" t="s">
        <v>2</v>
      </c>
      <c r="B911" s="3" t="s">
        <v>346</v>
      </c>
      <c r="C911" s="4" t="s">
        <v>64</v>
      </c>
      <c r="D911" s="3" t="s">
        <v>511</v>
      </c>
      <c r="E911" s="7" t="s">
        <v>47</v>
      </c>
      <c r="F911" s="5">
        <f t="shared" si="28"/>
        <v>500</v>
      </c>
      <c r="G911" s="5">
        <f t="shared" si="29"/>
        <v>0</v>
      </c>
      <c r="H911" s="8">
        <v>500</v>
      </c>
      <c r="I911" s="8">
        <v>0</v>
      </c>
      <c r="J911">
        <v>0</v>
      </c>
      <c r="K911">
        <v>0</v>
      </c>
      <c r="L911">
        <v>0</v>
      </c>
      <c r="M911">
        <v>0</v>
      </c>
      <c r="N911" s="9">
        <v>0</v>
      </c>
      <c r="O911" s="9">
        <v>0</v>
      </c>
    </row>
    <row r="912" spans="1:15" x14ac:dyDescent="0.35">
      <c r="A912" s="3" t="s">
        <v>2</v>
      </c>
      <c r="B912" s="3" t="s">
        <v>346</v>
      </c>
      <c r="C912" s="4" t="s">
        <v>64</v>
      </c>
      <c r="D912" s="3" t="s">
        <v>512</v>
      </c>
      <c r="E912" s="6" t="s">
        <v>11</v>
      </c>
      <c r="F912" s="5">
        <f t="shared" si="28"/>
        <v>120</v>
      </c>
      <c r="G912" s="5">
        <f t="shared" si="29"/>
        <v>0</v>
      </c>
      <c r="H912" s="8">
        <v>0</v>
      </c>
      <c r="I912" s="8">
        <v>0</v>
      </c>
      <c r="J912">
        <v>0</v>
      </c>
      <c r="K912">
        <v>0</v>
      </c>
      <c r="L912">
        <v>0</v>
      </c>
      <c r="M912">
        <v>0</v>
      </c>
      <c r="N912" s="9">
        <v>120</v>
      </c>
      <c r="O912" s="9">
        <v>0</v>
      </c>
    </row>
    <row r="913" spans="1:15" x14ac:dyDescent="0.35">
      <c r="A913" s="3" t="s">
        <v>2</v>
      </c>
      <c r="B913" s="3" t="s">
        <v>346</v>
      </c>
      <c r="C913" s="4" t="s">
        <v>64</v>
      </c>
      <c r="D913" s="3" t="s">
        <v>513</v>
      </c>
      <c r="E913" s="4" t="s">
        <v>8</v>
      </c>
      <c r="F913" s="5">
        <f t="shared" si="28"/>
        <v>150</v>
      </c>
      <c r="G913" s="5">
        <f t="shared" si="29"/>
        <v>0</v>
      </c>
      <c r="H913" s="8">
        <v>150</v>
      </c>
      <c r="I913" s="8">
        <v>0</v>
      </c>
      <c r="J913">
        <v>0</v>
      </c>
      <c r="K913">
        <v>0</v>
      </c>
      <c r="L913">
        <v>0</v>
      </c>
      <c r="M913">
        <v>0</v>
      </c>
      <c r="N913" s="9">
        <v>0</v>
      </c>
      <c r="O913" s="9">
        <v>0</v>
      </c>
    </row>
    <row r="914" spans="1:15" x14ac:dyDescent="0.35">
      <c r="A914" s="3" t="s">
        <v>2</v>
      </c>
      <c r="B914" s="3" t="s">
        <v>346</v>
      </c>
      <c r="C914" s="4" t="s">
        <v>64</v>
      </c>
      <c r="D914" s="3" t="s">
        <v>513</v>
      </c>
      <c r="E914" s="4" t="s">
        <v>6</v>
      </c>
      <c r="F914" s="5">
        <f t="shared" si="28"/>
        <v>0</v>
      </c>
      <c r="G914" s="5">
        <f t="shared" si="29"/>
        <v>60</v>
      </c>
      <c r="H914" s="8">
        <v>0</v>
      </c>
      <c r="I914" s="8">
        <v>60</v>
      </c>
      <c r="J914">
        <v>0</v>
      </c>
      <c r="K914">
        <v>0</v>
      </c>
      <c r="L914">
        <v>0</v>
      </c>
      <c r="M914">
        <v>0</v>
      </c>
      <c r="N914" s="9">
        <v>0</v>
      </c>
      <c r="O914" s="9">
        <v>0</v>
      </c>
    </row>
    <row r="915" spans="1:15" x14ac:dyDescent="0.35">
      <c r="A915" s="3" t="s">
        <v>2</v>
      </c>
      <c r="B915" s="3" t="s">
        <v>346</v>
      </c>
      <c r="C915" s="4" t="s">
        <v>64</v>
      </c>
      <c r="D915" s="3" t="s">
        <v>514</v>
      </c>
      <c r="E915" s="4" t="s">
        <v>12</v>
      </c>
      <c r="F915" s="5">
        <f t="shared" si="28"/>
        <v>0</v>
      </c>
      <c r="G915" s="5">
        <f t="shared" si="29"/>
        <v>1031.25</v>
      </c>
      <c r="H915" s="8">
        <v>0</v>
      </c>
      <c r="I915" s="8">
        <v>1031.25</v>
      </c>
      <c r="J915">
        <v>0</v>
      </c>
      <c r="K915">
        <v>0</v>
      </c>
      <c r="L915">
        <v>0</v>
      </c>
      <c r="M915">
        <v>0</v>
      </c>
      <c r="N915" s="9">
        <v>0</v>
      </c>
      <c r="O915" s="9">
        <v>0</v>
      </c>
    </row>
    <row r="916" spans="1:15" x14ac:dyDescent="0.35">
      <c r="A916" s="3" t="s">
        <v>2</v>
      </c>
      <c r="B916" s="3" t="s">
        <v>346</v>
      </c>
      <c r="C916" s="4" t="s">
        <v>64</v>
      </c>
      <c r="D916" s="3" t="s">
        <v>515</v>
      </c>
      <c r="E916" s="4" t="s">
        <v>6</v>
      </c>
      <c r="F916" s="5">
        <f t="shared" si="28"/>
        <v>0</v>
      </c>
      <c r="G916" s="5">
        <f t="shared" si="29"/>
        <v>90</v>
      </c>
      <c r="H916" s="8">
        <v>0</v>
      </c>
      <c r="I916" s="8">
        <v>90</v>
      </c>
      <c r="J916">
        <v>0</v>
      </c>
      <c r="K916">
        <v>0</v>
      </c>
      <c r="L916">
        <v>0</v>
      </c>
      <c r="M916">
        <v>0</v>
      </c>
      <c r="N916" s="9">
        <v>0</v>
      </c>
      <c r="O916" s="9">
        <v>0</v>
      </c>
    </row>
    <row r="917" spans="1:15" x14ac:dyDescent="0.35">
      <c r="A917" s="3" t="s">
        <v>2</v>
      </c>
      <c r="B917" s="3" t="s">
        <v>346</v>
      </c>
      <c r="C917" s="4" t="s">
        <v>64</v>
      </c>
      <c r="D917" s="3" t="s">
        <v>516</v>
      </c>
      <c r="E917" s="6" t="s">
        <v>11</v>
      </c>
      <c r="F917" s="5">
        <f t="shared" si="28"/>
        <v>2145</v>
      </c>
      <c r="G917" s="5">
        <f t="shared" si="29"/>
        <v>0</v>
      </c>
      <c r="H917" s="8">
        <v>2145</v>
      </c>
      <c r="I917" s="8">
        <v>0</v>
      </c>
      <c r="J917">
        <v>0</v>
      </c>
      <c r="K917">
        <v>0</v>
      </c>
      <c r="L917">
        <v>0</v>
      </c>
      <c r="M917">
        <v>0</v>
      </c>
      <c r="N917" s="9">
        <v>0</v>
      </c>
      <c r="O917" s="9">
        <v>0</v>
      </c>
    </row>
    <row r="918" spans="1:15" x14ac:dyDescent="0.35">
      <c r="A918" s="3" t="s">
        <v>2</v>
      </c>
      <c r="B918" s="3" t="s">
        <v>346</v>
      </c>
      <c r="C918" s="4" t="s">
        <v>64</v>
      </c>
      <c r="D918" s="3" t="s">
        <v>517</v>
      </c>
      <c r="E918" s="6" t="s">
        <v>11</v>
      </c>
      <c r="F918" s="5">
        <f t="shared" si="28"/>
        <v>125</v>
      </c>
      <c r="G918" s="5">
        <f t="shared" si="29"/>
        <v>0</v>
      </c>
      <c r="H918" s="8">
        <v>125</v>
      </c>
      <c r="I918" s="8">
        <v>0</v>
      </c>
      <c r="J918">
        <v>0</v>
      </c>
      <c r="K918">
        <v>0</v>
      </c>
      <c r="L918">
        <v>0</v>
      </c>
      <c r="M918">
        <v>0</v>
      </c>
      <c r="N918" s="9">
        <v>0</v>
      </c>
      <c r="O918" s="9">
        <v>0</v>
      </c>
    </row>
    <row r="919" spans="1:15" x14ac:dyDescent="0.35">
      <c r="A919" s="3" t="s">
        <v>2</v>
      </c>
      <c r="B919" s="3" t="s">
        <v>346</v>
      </c>
      <c r="C919" s="4" t="s">
        <v>64</v>
      </c>
      <c r="D919" s="3" t="s">
        <v>518</v>
      </c>
      <c r="E919" s="6" t="s">
        <v>11</v>
      </c>
      <c r="F919" s="5">
        <f t="shared" si="28"/>
        <v>60</v>
      </c>
      <c r="G919" s="5">
        <f t="shared" si="29"/>
        <v>0</v>
      </c>
      <c r="H919" s="8">
        <v>0</v>
      </c>
      <c r="I919" s="8">
        <v>0</v>
      </c>
      <c r="J919">
        <v>0</v>
      </c>
      <c r="K919">
        <v>0</v>
      </c>
      <c r="L919">
        <v>0</v>
      </c>
      <c r="M919">
        <v>0</v>
      </c>
      <c r="N919" s="9">
        <v>60</v>
      </c>
      <c r="O919" s="9">
        <v>0</v>
      </c>
    </row>
    <row r="920" spans="1:15" x14ac:dyDescent="0.35">
      <c r="A920" s="3" t="s">
        <v>2</v>
      </c>
      <c r="B920" s="3" t="s">
        <v>346</v>
      </c>
      <c r="C920" s="4" t="s">
        <v>64</v>
      </c>
      <c r="D920" s="3" t="s">
        <v>519</v>
      </c>
      <c r="E920" s="4" t="s">
        <v>12</v>
      </c>
      <c r="F920" s="5">
        <f t="shared" si="28"/>
        <v>0</v>
      </c>
      <c r="G920" s="5">
        <f t="shared" si="29"/>
        <v>300</v>
      </c>
      <c r="H920" s="8">
        <v>0</v>
      </c>
      <c r="I920" s="8">
        <v>300</v>
      </c>
      <c r="J920">
        <v>0</v>
      </c>
      <c r="K920">
        <v>0</v>
      </c>
      <c r="L920">
        <v>0</v>
      </c>
      <c r="M920">
        <v>0</v>
      </c>
      <c r="N920" s="9">
        <v>0</v>
      </c>
      <c r="O920" s="9">
        <v>0</v>
      </c>
    </row>
    <row r="921" spans="1:15" x14ac:dyDescent="0.35">
      <c r="A921" s="3" t="s">
        <v>2</v>
      </c>
      <c r="B921" s="3" t="s">
        <v>346</v>
      </c>
      <c r="C921" s="4" t="s">
        <v>64</v>
      </c>
      <c r="D921" s="3" t="s">
        <v>520</v>
      </c>
      <c r="E921" s="4" t="s">
        <v>6</v>
      </c>
      <c r="F921" s="5">
        <f t="shared" si="28"/>
        <v>7.4</v>
      </c>
      <c r="G921" s="5">
        <f t="shared" si="29"/>
        <v>0</v>
      </c>
      <c r="H921" s="8">
        <v>7.4</v>
      </c>
      <c r="I921" s="8">
        <v>0</v>
      </c>
      <c r="J921">
        <v>0</v>
      </c>
      <c r="K921">
        <v>0</v>
      </c>
      <c r="L921">
        <v>0</v>
      </c>
      <c r="M921">
        <v>0</v>
      </c>
      <c r="N921" s="9">
        <v>0</v>
      </c>
      <c r="O921" s="9">
        <v>0</v>
      </c>
    </row>
    <row r="922" spans="1:15" x14ac:dyDescent="0.35">
      <c r="A922" s="3" t="s">
        <v>2</v>
      </c>
      <c r="B922" s="3" t="s">
        <v>346</v>
      </c>
      <c r="C922" s="4" t="s">
        <v>64</v>
      </c>
      <c r="D922" s="3" t="s">
        <v>521</v>
      </c>
      <c r="E922" s="4" t="s">
        <v>13</v>
      </c>
      <c r="F922" s="5">
        <f t="shared" si="28"/>
        <v>240</v>
      </c>
      <c r="G922" s="5">
        <f t="shared" si="29"/>
        <v>0</v>
      </c>
      <c r="H922" s="8">
        <v>0</v>
      </c>
      <c r="I922" s="8">
        <v>0</v>
      </c>
      <c r="J922">
        <v>0</v>
      </c>
      <c r="K922">
        <v>0</v>
      </c>
      <c r="L922">
        <v>0</v>
      </c>
      <c r="M922">
        <v>0</v>
      </c>
      <c r="N922" s="9">
        <v>240</v>
      </c>
      <c r="O922" s="9">
        <v>0</v>
      </c>
    </row>
    <row r="923" spans="1:15" x14ac:dyDescent="0.35">
      <c r="A923" s="3" t="s">
        <v>2</v>
      </c>
      <c r="B923" s="3" t="s">
        <v>346</v>
      </c>
      <c r="C923" s="4" t="s">
        <v>64</v>
      </c>
      <c r="D923" s="3" t="s">
        <v>522</v>
      </c>
      <c r="E923" s="4" t="s">
        <v>8</v>
      </c>
      <c r="F923" s="5">
        <f t="shared" si="28"/>
        <v>0</v>
      </c>
      <c r="G923" s="5">
        <f t="shared" si="29"/>
        <v>342</v>
      </c>
      <c r="H923" s="8">
        <v>0</v>
      </c>
      <c r="I923" s="8">
        <v>0</v>
      </c>
      <c r="J923">
        <v>0</v>
      </c>
      <c r="K923">
        <v>0</v>
      </c>
      <c r="L923">
        <v>0</v>
      </c>
      <c r="M923">
        <v>102</v>
      </c>
      <c r="N923" s="9">
        <v>0</v>
      </c>
      <c r="O923" s="9">
        <v>240</v>
      </c>
    </row>
    <row r="924" spans="1:15" x14ac:dyDescent="0.35">
      <c r="A924" s="3" t="s">
        <v>2</v>
      </c>
      <c r="B924" s="3" t="s">
        <v>346</v>
      </c>
      <c r="C924" s="4" t="s">
        <v>64</v>
      </c>
      <c r="D924" s="3" t="s">
        <v>523</v>
      </c>
      <c r="E924" s="6" t="s">
        <v>11</v>
      </c>
      <c r="F924" s="5">
        <f t="shared" si="28"/>
        <v>369.6</v>
      </c>
      <c r="G924" s="5">
        <f t="shared" si="29"/>
        <v>0</v>
      </c>
      <c r="H924" s="8">
        <v>0</v>
      </c>
      <c r="I924" s="8">
        <v>0</v>
      </c>
      <c r="J924">
        <v>369.6</v>
      </c>
      <c r="K924">
        <v>0</v>
      </c>
      <c r="L924">
        <v>0</v>
      </c>
      <c r="M924">
        <v>0</v>
      </c>
      <c r="N924" s="9">
        <v>0</v>
      </c>
      <c r="O924" s="9">
        <v>0</v>
      </c>
    </row>
    <row r="925" spans="1:15" x14ac:dyDescent="0.35">
      <c r="A925" s="3" t="s">
        <v>2</v>
      </c>
      <c r="B925" s="3" t="s">
        <v>346</v>
      </c>
      <c r="C925" s="4" t="s">
        <v>64</v>
      </c>
      <c r="D925" s="3" t="s">
        <v>524</v>
      </c>
      <c r="E925" s="4" t="s">
        <v>6</v>
      </c>
      <c r="F925" s="5">
        <f t="shared" si="28"/>
        <v>157.5</v>
      </c>
      <c r="G925" s="5">
        <f t="shared" si="29"/>
        <v>0</v>
      </c>
      <c r="H925" s="8">
        <v>0</v>
      </c>
      <c r="I925" s="8">
        <v>0</v>
      </c>
      <c r="J925">
        <v>157.5</v>
      </c>
      <c r="K925">
        <v>0</v>
      </c>
      <c r="L925">
        <v>0</v>
      </c>
      <c r="M925">
        <v>0</v>
      </c>
      <c r="N925" s="9">
        <v>0</v>
      </c>
      <c r="O925" s="9">
        <v>0</v>
      </c>
    </row>
    <row r="926" spans="1:15" x14ac:dyDescent="0.35">
      <c r="A926" s="3" t="s">
        <v>2</v>
      </c>
      <c r="B926" s="3" t="s">
        <v>346</v>
      </c>
      <c r="C926" s="4" t="s">
        <v>64</v>
      </c>
      <c r="D926" s="3" t="s">
        <v>524</v>
      </c>
      <c r="E926" s="4" t="s">
        <v>12</v>
      </c>
      <c r="F926" s="5">
        <f t="shared" si="28"/>
        <v>31.5</v>
      </c>
      <c r="G926" s="5">
        <f t="shared" si="29"/>
        <v>0</v>
      </c>
      <c r="H926" s="8">
        <v>0</v>
      </c>
      <c r="I926" s="8">
        <v>0</v>
      </c>
      <c r="J926">
        <v>31.5</v>
      </c>
      <c r="K926">
        <v>0</v>
      </c>
      <c r="L926">
        <v>0</v>
      </c>
      <c r="M926">
        <v>0</v>
      </c>
      <c r="N926" s="9">
        <v>0</v>
      </c>
      <c r="O926" s="9">
        <v>0</v>
      </c>
    </row>
    <row r="927" spans="1:15" x14ac:dyDescent="0.35">
      <c r="A927" s="3" t="s">
        <v>2</v>
      </c>
      <c r="B927" s="3" t="s">
        <v>346</v>
      </c>
      <c r="C927" s="4" t="s">
        <v>64</v>
      </c>
      <c r="D927" s="3" t="s">
        <v>525</v>
      </c>
      <c r="E927" s="4" t="s">
        <v>8</v>
      </c>
      <c r="F927" s="5">
        <f t="shared" si="28"/>
        <v>84</v>
      </c>
      <c r="G927" s="5">
        <f t="shared" si="29"/>
        <v>0</v>
      </c>
      <c r="H927" s="8">
        <v>0</v>
      </c>
      <c r="I927" s="8">
        <v>0</v>
      </c>
      <c r="J927">
        <v>84</v>
      </c>
      <c r="K927">
        <v>0</v>
      </c>
      <c r="L927">
        <v>0</v>
      </c>
      <c r="M927">
        <v>0</v>
      </c>
      <c r="N927" s="9">
        <v>0</v>
      </c>
      <c r="O927" s="9">
        <v>0</v>
      </c>
    </row>
    <row r="928" spans="1:15" x14ac:dyDescent="0.35">
      <c r="A928" s="3" t="s">
        <v>2</v>
      </c>
      <c r="B928" s="3" t="s">
        <v>346</v>
      </c>
      <c r="C928" s="4" t="s">
        <v>64</v>
      </c>
      <c r="D928" s="3" t="s">
        <v>525</v>
      </c>
      <c r="E928" s="4" t="s">
        <v>6</v>
      </c>
      <c r="F928" s="5">
        <f t="shared" si="28"/>
        <v>40</v>
      </c>
      <c r="G928" s="5">
        <f t="shared" si="29"/>
        <v>0</v>
      </c>
      <c r="H928" s="8">
        <v>0</v>
      </c>
      <c r="I928" s="8">
        <v>0</v>
      </c>
      <c r="J928">
        <v>0</v>
      </c>
      <c r="K928">
        <v>0</v>
      </c>
      <c r="L928">
        <v>0</v>
      </c>
      <c r="M928">
        <v>0</v>
      </c>
      <c r="N928" s="9">
        <v>40</v>
      </c>
      <c r="O928" s="9">
        <v>0</v>
      </c>
    </row>
    <row r="929" spans="1:15" x14ac:dyDescent="0.35">
      <c r="A929" s="3" t="s">
        <v>2</v>
      </c>
      <c r="B929" s="3" t="s">
        <v>346</v>
      </c>
      <c r="C929" s="4" t="s">
        <v>64</v>
      </c>
      <c r="D929" s="3" t="s">
        <v>526</v>
      </c>
      <c r="E929" s="6" t="s">
        <v>11</v>
      </c>
      <c r="F929" s="5">
        <f t="shared" si="28"/>
        <v>189</v>
      </c>
      <c r="G929" s="5">
        <f t="shared" si="29"/>
        <v>0</v>
      </c>
      <c r="H929" s="8">
        <v>0</v>
      </c>
      <c r="I929" s="8">
        <v>0</v>
      </c>
      <c r="J929">
        <v>189</v>
      </c>
      <c r="K929">
        <v>0</v>
      </c>
      <c r="L929">
        <v>0</v>
      </c>
      <c r="M929">
        <v>0</v>
      </c>
      <c r="N929" s="9">
        <v>0</v>
      </c>
      <c r="O929" s="9">
        <v>0</v>
      </c>
    </row>
    <row r="930" spans="1:15" x14ac:dyDescent="0.35">
      <c r="A930" s="3" t="s">
        <v>2</v>
      </c>
      <c r="B930" s="3" t="s">
        <v>346</v>
      </c>
      <c r="C930" s="4" t="s">
        <v>64</v>
      </c>
      <c r="D930" s="3" t="s">
        <v>527</v>
      </c>
      <c r="E930" s="4" t="s">
        <v>8</v>
      </c>
      <c r="F930" s="5">
        <f t="shared" si="28"/>
        <v>0</v>
      </c>
      <c r="G930" s="5">
        <f t="shared" si="29"/>
        <v>368.4</v>
      </c>
      <c r="H930" s="8">
        <v>0</v>
      </c>
      <c r="I930" s="8">
        <v>0</v>
      </c>
      <c r="J930">
        <v>0</v>
      </c>
      <c r="K930">
        <v>126</v>
      </c>
      <c r="L930">
        <v>0</v>
      </c>
      <c r="M930">
        <v>122.4</v>
      </c>
      <c r="N930" s="9">
        <v>0</v>
      </c>
      <c r="O930" s="9">
        <v>120</v>
      </c>
    </row>
    <row r="931" spans="1:15" x14ac:dyDescent="0.35">
      <c r="A931" s="3" t="s">
        <v>2</v>
      </c>
      <c r="B931" s="3" t="s">
        <v>346</v>
      </c>
      <c r="C931" s="4" t="s">
        <v>64</v>
      </c>
      <c r="D931" s="3" t="s">
        <v>528</v>
      </c>
      <c r="E931" s="4" t="s">
        <v>8</v>
      </c>
      <c r="F931" s="5">
        <f t="shared" si="28"/>
        <v>369.6</v>
      </c>
      <c r="G931" s="5">
        <f t="shared" si="29"/>
        <v>0</v>
      </c>
      <c r="H931" s="8">
        <v>0</v>
      </c>
      <c r="I931" s="8">
        <v>0</v>
      </c>
      <c r="J931">
        <v>369.6</v>
      </c>
      <c r="K931">
        <v>0</v>
      </c>
      <c r="L931">
        <v>0</v>
      </c>
      <c r="M931">
        <v>0</v>
      </c>
      <c r="N931" s="9">
        <v>0</v>
      </c>
      <c r="O931" s="9">
        <v>0</v>
      </c>
    </row>
    <row r="932" spans="1:15" x14ac:dyDescent="0.35">
      <c r="A932" s="3" t="s">
        <v>2</v>
      </c>
      <c r="B932" s="3" t="s">
        <v>346</v>
      </c>
      <c r="C932" s="4" t="s">
        <v>64</v>
      </c>
      <c r="D932" s="3" t="s">
        <v>528</v>
      </c>
      <c r="E932" s="4" t="s">
        <v>6</v>
      </c>
      <c r="F932" s="5">
        <f t="shared" si="28"/>
        <v>6.0750000000000002</v>
      </c>
      <c r="G932" s="5">
        <f t="shared" si="29"/>
        <v>0</v>
      </c>
      <c r="H932" s="8">
        <v>6.0750000000000002</v>
      </c>
      <c r="I932" s="8">
        <v>0</v>
      </c>
      <c r="J932">
        <v>0</v>
      </c>
      <c r="K932">
        <v>0</v>
      </c>
      <c r="L932">
        <v>0</v>
      </c>
      <c r="M932">
        <v>0</v>
      </c>
      <c r="N932" s="9">
        <v>0</v>
      </c>
      <c r="O932" s="9">
        <v>0</v>
      </c>
    </row>
    <row r="933" spans="1:15" x14ac:dyDescent="0.35">
      <c r="A933" s="3" t="s">
        <v>2</v>
      </c>
      <c r="B933" s="3" t="s">
        <v>346</v>
      </c>
      <c r="C933" s="4" t="s">
        <v>64</v>
      </c>
      <c r="D933" s="3" t="s">
        <v>528</v>
      </c>
      <c r="E933" s="4" t="s">
        <v>12</v>
      </c>
      <c r="F933" s="5">
        <f t="shared" si="28"/>
        <v>187.5</v>
      </c>
      <c r="G933" s="5">
        <f t="shared" si="29"/>
        <v>0</v>
      </c>
      <c r="H933" s="8">
        <v>187.5</v>
      </c>
      <c r="I933" s="8">
        <v>0</v>
      </c>
      <c r="J933">
        <v>0</v>
      </c>
      <c r="K933">
        <v>0</v>
      </c>
      <c r="L933">
        <v>0</v>
      </c>
      <c r="M933">
        <v>0</v>
      </c>
      <c r="N933" s="9">
        <v>0</v>
      </c>
      <c r="O933" s="9">
        <v>0</v>
      </c>
    </row>
    <row r="934" spans="1:15" x14ac:dyDescent="0.35">
      <c r="A934" s="3" t="s">
        <v>2</v>
      </c>
      <c r="B934" s="3" t="s">
        <v>346</v>
      </c>
      <c r="C934" s="4" t="s">
        <v>64</v>
      </c>
      <c r="D934" s="3" t="s">
        <v>529</v>
      </c>
      <c r="E934" s="4" t="s">
        <v>6</v>
      </c>
      <c r="F934" s="5">
        <f t="shared" si="28"/>
        <v>187.5</v>
      </c>
      <c r="G934" s="5">
        <f t="shared" si="29"/>
        <v>0</v>
      </c>
      <c r="H934" s="8">
        <v>187.5</v>
      </c>
      <c r="I934" s="8">
        <v>0</v>
      </c>
      <c r="J934">
        <v>0</v>
      </c>
      <c r="K934">
        <v>0</v>
      </c>
      <c r="L934">
        <v>0</v>
      </c>
      <c r="M934">
        <v>0</v>
      </c>
      <c r="N934" s="9">
        <v>0</v>
      </c>
      <c r="O934" s="9">
        <v>0</v>
      </c>
    </row>
    <row r="935" spans="1:15" x14ac:dyDescent="0.35">
      <c r="A935" s="3" t="s">
        <v>2</v>
      </c>
      <c r="B935" s="3" t="s">
        <v>346</v>
      </c>
      <c r="C935" s="4" t="s">
        <v>64</v>
      </c>
      <c r="D935" s="3" t="s">
        <v>530</v>
      </c>
      <c r="E935" s="6" t="s">
        <v>11</v>
      </c>
      <c r="F935" s="5">
        <f t="shared" si="28"/>
        <v>0</v>
      </c>
      <c r="G935" s="5">
        <f t="shared" si="29"/>
        <v>74.88</v>
      </c>
      <c r="H935" s="8">
        <v>0</v>
      </c>
      <c r="I935" s="8">
        <v>0</v>
      </c>
      <c r="J935">
        <v>0</v>
      </c>
      <c r="K935">
        <v>50.4</v>
      </c>
      <c r="L935">
        <v>0</v>
      </c>
      <c r="M935">
        <v>24.48</v>
      </c>
      <c r="N935" s="9">
        <v>0</v>
      </c>
      <c r="O935" s="9">
        <v>0</v>
      </c>
    </row>
    <row r="936" spans="1:15" x14ac:dyDescent="0.35">
      <c r="A936" s="3" t="s">
        <v>2</v>
      </c>
      <c r="B936" s="3" t="s">
        <v>346</v>
      </c>
      <c r="C936" s="4" t="s">
        <v>64</v>
      </c>
      <c r="D936" s="3" t="s">
        <v>530</v>
      </c>
      <c r="E936" s="4" t="s">
        <v>6</v>
      </c>
      <c r="F936" s="5">
        <f t="shared" si="28"/>
        <v>908</v>
      </c>
      <c r="G936" s="5">
        <f t="shared" si="29"/>
        <v>25.2</v>
      </c>
      <c r="H936" s="8">
        <v>500</v>
      </c>
      <c r="I936" s="8">
        <v>0</v>
      </c>
      <c r="J936">
        <v>0</v>
      </c>
      <c r="K936">
        <v>25.2</v>
      </c>
      <c r="L936">
        <v>408</v>
      </c>
      <c r="M936">
        <v>0</v>
      </c>
      <c r="N936" s="9">
        <v>0</v>
      </c>
      <c r="O936" s="9">
        <v>0</v>
      </c>
    </row>
    <row r="937" spans="1:15" x14ac:dyDescent="0.35">
      <c r="A937" s="3" t="s">
        <v>2</v>
      </c>
      <c r="B937" s="3" t="s">
        <v>346</v>
      </c>
      <c r="C937" s="4" t="s">
        <v>64</v>
      </c>
      <c r="D937" s="3" t="s">
        <v>531</v>
      </c>
      <c r="E937" s="4" t="s">
        <v>6</v>
      </c>
      <c r="F937" s="5">
        <f t="shared" si="28"/>
        <v>808</v>
      </c>
      <c r="G937" s="5">
        <f t="shared" si="29"/>
        <v>0</v>
      </c>
      <c r="H937" s="8">
        <v>0</v>
      </c>
      <c r="I937" s="8">
        <v>0</v>
      </c>
      <c r="J937">
        <v>0</v>
      </c>
      <c r="K937">
        <v>0</v>
      </c>
      <c r="L937">
        <v>408</v>
      </c>
      <c r="M937">
        <v>0</v>
      </c>
      <c r="N937" s="9">
        <v>400</v>
      </c>
      <c r="O937" s="9">
        <v>0</v>
      </c>
    </row>
    <row r="938" spans="1:15" x14ac:dyDescent="0.35">
      <c r="A938" s="3" t="s">
        <v>2</v>
      </c>
      <c r="B938" s="3" t="s">
        <v>346</v>
      </c>
      <c r="C938" s="4" t="s">
        <v>64</v>
      </c>
      <c r="D938" s="3" t="s">
        <v>532</v>
      </c>
      <c r="E938" s="4" t="s">
        <v>6</v>
      </c>
      <c r="F938" s="5">
        <f t="shared" si="28"/>
        <v>369.6</v>
      </c>
      <c r="G938" s="5">
        <f t="shared" si="29"/>
        <v>0</v>
      </c>
      <c r="H938" s="8">
        <v>0</v>
      </c>
      <c r="I938" s="8">
        <v>0</v>
      </c>
      <c r="J938">
        <v>369.6</v>
      </c>
      <c r="K938">
        <v>0</v>
      </c>
      <c r="L938">
        <v>0</v>
      </c>
      <c r="M938">
        <v>0</v>
      </c>
      <c r="N938" s="9">
        <v>0</v>
      </c>
      <c r="O938" s="9">
        <v>0</v>
      </c>
    </row>
    <row r="939" spans="1:15" x14ac:dyDescent="0.35">
      <c r="A939" s="3" t="s">
        <v>2</v>
      </c>
      <c r="B939" s="3" t="s">
        <v>346</v>
      </c>
      <c r="C939" s="4" t="s">
        <v>64</v>
      </c>
      <c r="D939" s="3" t="s">
        <v>533</v>
      </c>
      <c r="E939" s="7" t="s">
        <v>47</v>
      </c>
      <c r="F939" s="5">
        <f t="shared" si="28"/>
        <v>0</v>
      </c>
      <c r="G939" s="5">
        <f t="shared" si="29"/>
        <v>160</v>
      </c>
      <c r="H939" s="8">
        <v>0</v>
      </c>
      <c r="I939" s="8">
        <v>160</v>
      </c>
      <c r="J939">
        <v>0</v>
      </c>
      <c r="K939">
        <v>0</v>
      </c>
      <c r="L939">
        <v>0</v>
      </c>
      <c r="M939">
        <v>0</v>
      </c>
      <c r="N939" s="9">
        <v>0</v>
      </c>
      <c r="O939" s="9">
        <v>0</v>
      </c>
    </row>
    <row r="940" spans="1:15" x14ac:dyDescent="0.35">
      <c r="A940" s="3" t="s">
        <v>2</v>
      </c>
      <c r="B940" s="3" t="s">
        <v>346</v>
      </c>
      <c r="C940" s="4" t="s">
        <v>64</v>
      </c>
      <c r="D940" s="3" t="s">
        <v>534</v>
      </c>
      <c r="E940" s="4" t="s">
        <v>8</v>
      </c>
      <c r="F940" s="5">
        <f t="shared" si="28"/>
        <v>0</v>
      </c>
      <c r="G940" s="5">
        <f t="shared" si="29"/>
        <v>420</v>
      </c>
      <c r="H940" s="8">
        <v>0</v>
      </c>
      <c r="I940" s="8">
        <v>0</v>
      </c>
      <c r="J940">
        <v>0</v>
      </c>
      <c r="K940">
        <v>420</v>
      </c>
      <c r="L940">
        <v>0</v>
      </c>
      <c r="M940">
        <v>0</v>
      </c>
      <c r="N940" s="9">
        <v>0</v>
      </c>
      <c r="O940" s="9">
        <v>0</v>
      </c>
    </row>
    <row r="941" spans="1:15" x14ac:dyDescent="0.35">
      <c r="A941" s="3" t="s">
        <v>2</v>
      </c>
      <c r="B941" s="3" t="s">
        <v>346</v>
      </c>
      <c r="C941" s="4" t="s">
        <v>64</v>
      </c>
      <c r="D941" s="3" t="s">
        <v>535</v>
      </c>
      <c r="E941" s="4" t="s">
        <v>12</v>
      </c>
      <c r="F941" s="5">
        <f t="shared" si="28"/>
        <v>0</v>
      </c>
      <c r="G941" s="5">
        <f t="shared" si="29"/>
        <v>36.72</v>
      </c>
      <c r="H941" s="8">
        <v>0</v>
      </c>
      <c r="I941" s="8">
        <v>0</v>
      </c>
      <c r="J941">
        <v>0</v>
      </c>
      <c r="K941">
        <v>0</v>
      </c>
      <c r="L941">
        <v>0</v>
      </c>
      <c r="M941">
        <v>36.72</v>
      </c>
      <c r="N941" s="9">
        <v>0</v>
      </c>
      <c r="O941" s="9">
        <v>0</v>
      </c>
    </row>
    <row r="942" spans="1:15" x14ac:dyDescent="0.35">
      <c r="A942" s="3" t="s">
        <v>2</v>
      </c>
      <c r="B942" s="3" t="s">
        <v>346</v>
      </c>
      <c r="C942" s="4" t="s">
        <v>64</v>
      </c>
      <c r="D942" s="3" t="s">
        <v>536</v>
      </c>
      <c r="E942" s="4" t="s">
        <v>12</v>
      </c>
      <c r="F942" s="5">
        <f t="shared" si="28"/>
        <v>0</v>
      </c>
      <c r="G942" s="5">
        <f t="shared" si="29"/>
        <v>420</v>
      </c>
      <c r="H942" s="8">
        <v>0</v>
      </c>
      <c r="I942" s="8">
        <v>0</v>
      </c>
      <c r="J942">
        <v>0</v>
      </c>
      <c r="K942">
        <v>420</v>
      </c>
      <c r="L942">
        <v>0</v>
      </c>
      <c r="M942">
        <v>0</v>
      </c>
      <c r="N942" s="9">
        <v>0</v>
      </c>
      <c r="O942" s="9">
        <v>0</v>
      </c>
    </row>
    <row r="943" spans="1:15" x14ac:dyDescent="0.35">
      <c r="A943" s="3" t="s">
        <v>2</v>
      </c>
      <c r="B943" s="3" t="s">
        <v>346</v>
      </c>
      <c r="C943" s="4" t="s">
        <v>64</v>
      </c>
      <c r="D943" s="3" t="s">
        <v>536</v>
      </c>
      <c r="E943" s="4" t="s">
        <v>14</v>
      </c>
      <c r="F943" s="5">
        <f t="shared" si="28"/>
        <v>87.5</v>
      </c>
      <c r="G943" s="5">
        <f t="shared" si="29"/>
        <v>0</v>
      </c>
      <c r="H943" s="8">
        <v>87.5</v>
      </c>
      <c r="I943" s="8">
        <v>0</v>
      </c>
      <c r="J943">
        <v>0</v>
      </c>
      <c r="K943">
        <v>0</v>
      </c>
      <c r="L943">
        <v>0</v>
      </c>
      <c r="M943">
        <v>0</v>
      </c>
      <c r="N943" s="9">
        <v>0</v>
      </c>
      <c r="O943" s="9">
        <v>0</v>
      </c>
    </row>
    <row r="944" spans="1:15" x14ac:dyDescent="0.35">
      <c r="A944" s="3" t="s">
        <v>2</v>
      </c>
      <c r="B944" s="3" t="s">
        <v>346</v>
      </c>
      <c r="C944" s="4" t="s">
        <v>64</v>
      </c>
      <c r="D944" s="3" t="s">
        <v>537</v>
      </c>
      <c r="E944" s="4" t="s">
        <v>8</v>
      </c>
      <c r="F944" s="5">
        <f t="shared" si="28"/>
        <v>369.6</v>
      </c>
      <c r="G944" s="5">
        <f t="shared" si="29"/>
        <v>0</v>
      </c>
      <c r="H944" s="8">
        <v>0</v>
      </c>
      <c r="I944" s="8">
        <v>0</v>
      </c>
      <c r="J944">
        <v>369.6</v>
      </c>
      <c r="K944">
        <v>0</v>
      </c>
      <c r="L944">
        <v>0</v>
      </c>
      <c r="M944">
        <v>0</v>
      </c>
      <c r="N944" s="9">
        <v>0</v>
      </c>
      <c r="O944" s="9">
        <v>0</v>
      </c>
    </row>
    <row r="945" spans="1:15" x14ac:dyDescent="0.35">
      <c r="A945" s="3" t="s">
        <v>2</v>
      </c>
      <c r="B945" s="3" t="s">
        <v>346</v>
      </c>
      <c r="C945" s="4" t="s">
        <v>64</v>
      </c>
      <c r="D945" s="3" t="s">
        <v>537</v>
      </c>
      <c r="E945" s="4" t="s">
        <v>13</v>
      </c>
      <c r="F945" s="5">
        <f t="shared" si="28"/>
        <v>369.6</v>
      </c>
      <c r="G945" s="5">
        <f t="shared" si="29"/>
        <v>0</v>
      </c>
      <c r="H945" s="8">
        <v>0</v>
      </c>
      <c r="I945" s="8">
        <v>0</v>
      </c>
      <c r="J945">
        <v>369.6</v>
      </c>
      <c r="K945">
        <v>0</v>
      </c>
      <c r="L945">
        <v>0</v>
      </c>
      <c r="M945">
        <v>0</v>
      </c>
      <c r="N945" s="9">
        <v>0</v>
      </c>
      <c r="O945" s="9">
        <v>0</v>
      </c>
    </row>
    <row r="946" spans="1:15" x14ac:dyDescent="0.35">
      <c r="A946" s="3" t="s">
        <v>2</v>
      </c>
      <c r="B946" s="3" t="s">
        <v>346</v>
      </c>
      <c r="C946" s="4" t="s">
        <v>64</v>
      </c>
      <c r="D946" s="3" t="s">
        <v>538</v>
      </c>
      <c r="E946" s="6" t="s">
        <v>11</v>
      </c>
      <c r="F946" s="5">
        <f t="shared" si="28"/>
        <v>1485</v>
      </c>
      <c r="G946" s="5">
        <f t="shared" si="29"/>
        <v>0</v>
      </c>
      <c r="H946" s="8">
        <v>0</v>
      </c>
      <c r="I946" s="8">
        <v>0</v>
      </c>
      <c r="J946">
        <v>0</v>
      </c>
      <c r="K946">
        <v>0</v>
      </c>
      <c r="L946">
        <v>0</v>
      </c>
      <c r="M946">
        <v>0</v>
      </c>
      <c r="N946" s="9">
        <v>1485</v>
      </c>
      <c r="O946" s="9">
        <v>0</v>
      </c>
    </row>
    <row r="947" spans="1:15" x14ac:dyDescent="0.35">
      <c r="A947" s="3" t="s">
        <v>2</v>
      </c>
      <c r="B947" s="3" t="s">
        <v>346</v>
      </c>
      <c r="C947" s="4" t="s">
        <v>64</v>
      </c>
      <c r="D947" s="3" t="s">
        <v>539</v>
      </c>
      <c r="E947" s="4" t="s">
        <v>13</v>
      </c>
      <c r="F947" s="5">
        <f t="shared" si="28"/>
        <v>750</v>
      </c>
      <c r="G947" s="5">
        <f t="shared" si="29"/>
        <v>0</v>
      </c>
      <c r="H947" s="8">
        <v>0</v>
      </c>
      <c r="I947" s="8">
        <v>0</v>
      </c>
      <c r="J947">
        <v>0</v>
      </c>
      <c r="K947">
        <v>0</v>
      </c>
      <c r="L947">
        <v>0</v>
      </c>
      <c r="M947">
        <v>0</v>
      </c>
      <c r="N947" s="9">
        <v>750</v>
      </c>
      <c r="O947" s="9">
        <v>0</v>
      </c>
    </row>
    <row r="948" spans="1:15" x14ac:dyDescent="0.35">
      <c r="A948" s="3" t="s">
        <v>2</v>
      </c>
      <c r="B948" s="3" t="s">
        <v>346</v>
      </c>
      <c r="C948" s="4" t="s">
        <v>64</v>
      </c>
      <c r="D948" s="3" t="s">
        <v>540</v>
      </c>
      <c r="E948" s="6" t="s">
        <v>11</v>
      </c>
      <c r="F948" s="5">
        <f t="shared" si="28"/>
        <v>86.024999999999991</v>
      </c>
      <c r="G948" s="5">
        <f t="shared" si="29"/>
        <v>0</v>
      </c>
      <c r="H948" s="8">
        <v>86.024999999999991</v>
      </c>
      <c r="I948" s="8">
        <v>0</v>
      </c>
      <c r="J948">
        <v>0</v>
      </c>
      <c r="K948">
        <v>0</v>
      </c>
      <c r="L948">
        <v>0</v>
      </c>
      <c r="M948">
        <v>0</v>
      </c>
      <c r="N948" s="9">
        <v>0</v>
      </c>
      <c r="O948" s="9">
        <v>0</v>
      </c>
    </row>
    <row r="949" spans="1:15" x14ac:dyDescent="0.35">
      <c r="A949" s="3" t="s">
        <v>2</v>
      </c>
      <c r="B949" s="3" t="s">
        <v>346</v>
      </c>
      <c r="C949" s="4" t="s">
        <v>64</v>
      </c>
      <c r="D949" s="3" t="s">
        <v>541</v>
      </c>
      <c r="E949" s="6" t="s">
        <v>11</v>
      </c>
      <c r="F949" s="5">
        <f t="shared" si="28"/>
        <v>78.75</v>
      </c>
      <c r="G949" s="5">
        <f t="shared" si="29"/>
        <v>0</v>
      </c>
      <c r="H949" s="8">
        <v>78.75</v>
      </c>
      <c r="I949" s="8">
        <v>0</v>
      </c>
      <c r="J949">
        <v>0</v>
      </c>
      <c r="K949">
        <v>0</v>
      </c>
      <c r="L949">
        <v>0</v>
      </c>
      <c r="M949">
        <v>0</v>
      </c>
      <c r="N949" s="9">
        <v>0</v>
      </c>
      <c r="O949" s="9">
        <v>0</v>
      </c>
    </row>
    <row r="950" spans="1:15" x14ac:dyDescent="0.35">
      <c r="A950" s="3" t="s">
        <v>2</v>
      </c>
      <c r="B950" s="3" t="s">
        <v>346</v>
      </c>
      <c r="C950" s="4" t="s">
        <v>64</v>
      </c>
      <c r="D950" s="3" t="s">
        <v>541</v>
      </c>
      <c r="E950" s="4" t="s">
        <v>6</v>
      </c>
      <c r="F950" s="5">
        <f t="shared" si="28"/>
        <v>6.0750000000000002</v>
      </c>
      <c r="G950" s="5">
        <f t="shared" si="29"/>
        <v>0</v>
      </c>
      <c r="H950" s="8">
        <v>6.0750000000000002</v>
      </c>
      <c r="I950" s="8">
        <v>0</v>
      </c>
      <c r="J950">
        <v>0</v>
      </c>
      <c r="K950">
        <v>0</v>
      </c>
      <c r="L950">
        <v>0</v>
      </c>
      <c r="M950">
        <v>0</v>
      </c>
      <c r="N950" s="9">
        <v>0</v>
      </c>
      <c r="O950" s="9">
        <v>0</v>
      </c>
    </row>
    <row r="951" spans="1:15" x14ac:dyDescent="0.35">
      <c r="A951" s="3" t="s">
        <v>2</v>
      </c>
      <c r="B951" s="3" t="s">
        <v>346</v>
      </c>
      <c r="C951" s="4" t="s">
        <v>64</v>
      </c>
      <c r="D951" s="3" t="s">
        <v>541</v>
      </c>
      <c r="E951" s="4" t="s">
        <v>13</v>
      </c>
      <c r="F951" s="5">
        <f t="shared" si="28"/>
        <v>7.4250000000000007</v>
      </c>
      <c r="G951" s="5">
        <f t="shared" si="29"/>
        <v>0</v>
      </c>
      <c r="H951" s="8">
        <v>7.4250000000000007</v>
      </c>
      <c r="I951" s="8">
        <v>0</v>
      </c>
      <c r="J951">
        <v>0</v>
      </c>
      <c r="K951">
        <v>0</v>
      </c>
      <c r="L951">
        <v>0</v>
      </c>
      <c r="M951">
        <v>0</v>
      </c>
      <c r="N951" s="9">
        <v>0</v>
      </c>
      <c r="O951" s="9">
        <v>0</v>
      </c>
    </row>
    <row r="952" spans="1:15" x14ac:dyDescent="0.35">
      <c r="A952" s="3" t="s">
        <v>2</v>
      </c>
      <c r="B952" s="3" t="s">
        <v>346</v>
      </c>
      <c r="C952" s="4" t="s">
        <v>64</v>
      </c>
      <c r="D952" s="3" t="s">
        <v>542</v>
      </c>
      <c r="E952" s="7" t="s">
        <v>47</v>
      </c>
      <c r="F952" s="5">
        <f t="shared" si="28"/>
        <v>180</v>
      </c>
      <c r="G952" s="5">
        <f t="shared" si="29"/>
        <v>0</v>
      </c>
      <c r="H952" s="8">
        <v>180</v>
      </c>
      <c r="I952" s="8">
        <v>0</v>
      </c>
      <c r="J952">
        <v>0</v>
      </c>
      <c r="K952">
        <v>0</v>
      </c>
      <c r="L952">
        <v>0</v>
      </c>
      <c r="M952">
        <v>0</v>
      </c>
      <c r="N952" s="9">
        <v>0</v>
      </c>
      <c r="O952" s="9">
        <v>0</v>
      </c>
    </row>
    <row r="953" spans="1:15" x14ac:dyDescent="0.35">
      <c r="A953" s="3" t="s">
        <v>2</v>
      </c>
      <c r="B953" s="3" t="s">
        <v>346</v>
      </c>
      <c r="C953" s="4" t="s">
        <v>64</v>
      </c>
      <c r="D953" s="3" t="s">
        <v>543</v>
      </c>
      <c r="E953" s="4" t="s">
        <v>12</v>
      </c>
      <c r="F953" s="5">
        <f t="shared" si="28"/>
        <v>318.75</v>
      </c>
      <c r="G953" s="5">
        <f t="shared" si="29"/>
        <v>245</v>
      </c>
      <c r="H953" s="8">
        <v>318.75</v>
      </c>
      <c r="I953" s="8">
        <v>245</v>
      </c>
      <c r="J953">
        <v>0</v>
      </c>
      <c r="K953">
        <v>0</v>
      </c>
      <c r="L953">
        <v>0</v>
      </c>
      <c r="M953">
        <v>0</v>
      </c>
      <c r="N953" s="9">
        <v>0</v>
      </c>
      <c r="O953" s="9">
        <v>0</v>
      </c>
    </row>
    <row r="954" spans="1:15" x14ac:dyDescent="0.35">
      <c r="A954" s="3" t="s">
        <v>2</v>
      </c>
      <c r="B954" s="3" t="s">
        <v>346</v>
      </c>
      <c r="C954" s="4" t="s">
        <v>64</v>
      </c>
      <c r="D954" s="3" t="s">
        <v>543</v>
      </c>
      <c r="E954" s="4" t="s">
        <v>13</v>
      </c>
      <c r="F954" s="5">
        <f t="shared" si="28"/>
        <v>151.19999999999999</v>
      </c>
      <c r="G954" s="5">
        <f t="shared" si="29"/>
        <v>0</v>
      </c>
      <c r="H954" s="8">
        <v>0</v>
      </c>
      <c r="I954" s="8">
        <v>0</v>
      </c>
      <c r="J954">
        <v>151.19999999999999</v>
      </c>
      <c r="K954">
        <v>0</v>
      </c>
      <c r="L954">
        <v>0</v>
      </c>
      <c r="M954">
        <v>0</v>
      </c>
      <c r="N954" s="9">
        <v>0</v>
      </c>
      <c r="O954" s="9">
        <v>0</v>
      </c>
    </row>
    <row r="955" spans="1:15" x14ac:dyDescent="0.35">
      <c r="A955" s="3" t="s">
        <v>2</v>
      </c>
      <c r="B955" s="3" t="s">
        <v>346</v>
      </c>
      <c r="C955" s="4" t="s">
        <v>64</v>
      </c>
      <c r="D955" s="3" t="s">
        <v>544</v>
      </c>
      <c r="E955" s="6" t="s">
        <v>11</v>
      </c>
      <c r="F955" s="5">
        <f t="shared" si="28"/>
        <v>500</v>
      </c>
      <c r="G955" s="5">
        <f t="shared" si="29"/>
        <v>0</v>
      </c>
      <c r="H955" s="8">
        <v>500</v>
      </c>
      <c r="I955" s="8">
        <v>0</v>
      </c>
      <c r="J955">
        <v>0</v>
      </c>
      <c r="K955">
        <v>0</v>
      </c>
      <c r="L955">
        <v>0</v>
      </c>
      <c r="M955">
        <v>0</v>
      </c>
      <c r="N955" s="9">
        <v>0</v>
      </c>
      <c r="O955" s="9">
        <v>0</v>
      </c>
    </row>
    <row r="956" spans="1:15" x14ac:dyDescent="0.35">
      <c r="A956" s="3" t="s">
        <v>2</v>
      </c>
      <c r="B956" s="3" t="s">
        <v>346</v>
      </c>
      <c r="C956" s="4" t="s">
        <v>64</v>
      </c>
      <c r="D956" s="3" t="s">
        <v>545</v>
      </c>
      <c r="E956" s="6" t="s">
        <v>11</v>
      </c>
      <c r="F956" s="5">
        <f t="shared" si="28"/>
        <v>522.4</v>
      </c>
      <c r="G956" s="5">
        <f t="shared" si="29"/>
        <v>0</v>
      </c>
      <c r="H956" s="8">
        <v>0</v>
      </c>
      <c r="I956" s="8">
        <v>0</v>
      </c>
      <c r="J956">
        <v>0</v>
      </c>
      <c r="K956">
        <v>0</v>
      </c>
      <c r="L956">
        <v>122.4</v>
      </c>
      <c r="M956">
        <v>0</v>
      </c>
      <c r="N956" s="9">
        <v>400</v>
      </c>
      <c r="O956" s="9">
        <v>0</v>
      </c>
    </row>
    <row r="957" spans="1:15" x14ac:dyDescent="0.35">
      <c r="A957" s="3" t="s">
        <v>2</v>
      </c>
      <c r="B957" s="3" t="s">
        <v>346</v>
      </c>
      <c r="C957" s="4" t="s">
        <v>64</v>
      </c>
      <c r="D957" s="3" t="s">
        <v>545</v>
      </c>
      <c r="E957" s="7" t="s">
        <v>47</v>
      </c>
      <c r="F957" s="5">
        <f t="shared" si="28"/>
        <v>852</v>
      </c>
      <c r="G957" s="5">
        <f t="shared" si="29"/>
        <v>0</v>
      </c>
      <c r="H957" s="8">
        <v>500</v>
      </c>
      <c r="I957" s="8">
        <v>0</v>
      </c>
      <c r="J957">
        <v>0</v>
      </c>
      <c r="K957">
        <v>0</v>
      </c>
      <c r="L957">
        <v>0</v>
      </c>
      <c r="M957">
        <v>0</v>
      </c>
      <c r="N957" s="9">
        <v>352</v>
      </c>
      <c r="O957" s="9">
        <v>0</v>
      </c>
    </row>
    <row r="958" spans="1:15" x14ac:dyDescent="0.35">
      <c r="A958" s="3" t="s">
        <v>2</v>
      </c>
      <c r="B958" s="3" t="s">
        <v>346</v>
      </c>
      <c r="C958" s="4" t="s">
        <v>64</v>
      </c>
      <c r="D958" s="3" t="s">
        <v>545</v>
      </c>
      <c r="E958" s="4" t="s">
        <v>6</v>
      </c>
      <c r="F958" s="5">
        <f t="shared" si="28"/>
        <v>0</v>
      </c>
      <c r="G958" s="5">
        <f t="shared" si="29"/>
        <v>866.25</v>
      </c>
      <c r="H958" s="8">
        <v>0</v>
      </c>
      <c r="I958" s="8">
        <v>0</v>
      </c>
      <c r="J958">
        <v>0</v>
      </c>
      <c r="K958">
        <v>866.25</v>
      </c>
      <c r="L958">
        <v>0</v>
      </c>
      <c r="M958">
        <v>0</v>
      </c>
      <c r="N958" s="9">
        <v>0</v>
      </c>
      <c r="O958" s="9">
        <v>0</v>
      </c>
    </row>
    <row r="959" spans="1:15" x14ac:dyDescent="0.35">
      <c r="A959" s="3" t="s">
        <v>2</v>
      </c>
      <c r="B959" s="3" t="s">
        <v>346</v>
      </c>
      <c r="C959" s="4" t="s">
        <v>64</v>
      </c>
      <c r="D959" s="3" t="s">
        <v>545</v>
      </c>
      <c r="E959" s="4" t="s">
        <v>12</v>
      </c>
      <c r="F959" s="5">
        <f t="shared" si="28"/>
        <v>0</v>
      </c>
      <c r="G959" s="5">
        <f t="shared" si="29"/>
        <v>1031.25</v>
      </c>
      <c r="H959" s="8">
        <v>0</v>
      </c>
      <c r="I959" s="8">
        <v>1031.25</v>
      </c>
      <c r="J959">
        <v>0</v>
      </c>
      <c r="K959">
        <v>0</v>
      </c>
      <c r="L959">
        <v>0</v>
      </c>
      <c r="M959">
        <v>0</v>
      </c>
      <c r="N959" s="9">
        <v>0</v>
      </c>
      <c r="O959" s="9">
        <v>0</v>
      </c>
    </row>
    <row r="960" spans="1:15" x14ac:dyDescent="0.35">
      <c r="A960" s="3" t="s">
        <v>2</v>
      </c>
      <c r="B960" s="3" t="s">
        <v>346</v>
      </c>
      <c r="C960" s="4" t="s">
        <v>64</v>
      </c>
      <c r="D960" s="3" t="s">
        <v>546</v>
      </c>
      <c r="E960" s="4" t="s">
        <v>6</v>
      </c>
      <c r="F960" s="5">
        <f t="shared" si="28"/>
        <v>6.0750000000000002</v>
      </c>
      <c r="G960" s="5">
        <f t="shared" si="29"/>
        <v>0</v>
      </c>
      <c r="H960" s="8">
        <v>6.0750000000000002</v>
      </c>
      <c r="I960" s="8">
        <v>0</v>
      </c>
      <c r="J960">
        <v>0</v>
      </c>
      <c r="K960">
        <v>0</v>
      </c>
      <c r="L960">
        <v>0</v>
      </c>
      <c r="M960">
        <v>0</v>
      </c>
      <c r="N960" s="9">
        <v>0</v>
      </c>
      <c r="O960" s="9">
        <v>0</v>
      </c>
    </row>
    <row r="961" spans="1:15" x14ac:dyDescent="0.35">
      <c r="A961" s="3" t="s">
        <v>2</v>
      </c>
      <c r="B961" s="3" t="s">
        <v>346</v>
      </c>
      <c r="C961" s="4" t="s">
        <v>64</v>
      </c>
      <c r="D961" s="3" t="s">
        <v>546</v>
      </c>
      <c r="E961" s="4" t="s">
        <v>12</v>
      </c>
      <c r="F961" s="5">
        <f t="shared" si="28"/>
        <v>0</v>
      </c>
      <c r="G961" s="5">
        <f t="shared" si="29"/>
        <v>720</v>
      </c>
      <c r="H961" s="8">
        <v>0</v>
      </c>
      <c r="I961" s="8">
        <v>300</v>
      </c>
      <c r="J961">
        <v>0</v>
      </c>
      <c r="K961">
        <v>420</v>
      </c>
      <c r="L961">
        <v>0</v>
      </c>
      <c r="M961">
        <v>0</v>
      </c>
      <c r="N961" s="9">
        <v>0</v>
      </c>
      <c r="O961" s="9">
        <v>0</v>
      </c>
    </row>
    <row r="962" spans="1:15" x14ac:dyDescent="0.35">
      <c r="A962" s="3" t="s">
        <v>2</v>
      </c>
      <c r="B962" s="3" t="s">
        <v>346</v>
      </c>
      <c r="C962" s="4" t="s">
        <v>64</v>
      </c>
      <c r="D962" s="3" t="s">
        <v>546</v>
      </c>
      <c r="E962" s="4" t="s">
        <v>13</v>
      </c>
      <c r="F962" s="5">
        <f t="shared" si="28"/>
        <v>321.60000000000002</v>
      </c>
      <c r="G962" s="5">
        <f t="shared" si="29"/>
        <v>0</v>
      </c>
      <c r="H962" s="8">
        <v>0</v>
      </c>
      <c r="I962" s="8">
        <v>0</v>
      </c>
      <c r="J962">
        <v>201.6</v>
      </c>
      <c r="K962">
        <v>0</v>
      </c>
      <c r="L962">
        <v>0</v>
      </c>
      <c r="M962">
        <v>0</v>
      </c>
      <c r="N962" s="9">
        <v>120</v>
      </c>
      <c r="O962" s="9">
        <v>0</v>
      </c>
    </row>
    <row r="963" spans="1:15" x14ac:dyDescent="0.35">
      <c r="A963" s="3" t="s">
        <v>2</v>
      </c>
      <c r="B963" s="3" t="s">
        <v>346</v>
      </c>
      <c r="C963" s="4" t="s">
        <v>64</v>
      </c>
      <c r="D963" s="3" t="s">
        <v>547</v>
      </c>
      <c r="E963" s="4" t="s">
        <v>8</v>
      </c>
      <c r="F963" s="5">
        <f t="shared" ref="F963:F1026" si="30">SUM(H963,J963,L963,N963)</f>
        <v>1629.6</v>
      </c>
      <c r="G963" s="5">
        <f t="shared" ref="G963:G1026" si="31">SUM(I963,K963,M963,O963)</f>
        <v>0</v>
      </c>
      <c r="H963" s="8">
        <v>500</v>
      </c>
      <c r="I963" s="8">
        <v>0</v>
      </c>
      <c r="J963">
        <v>369.6</v>
      </c>
      <c r="K963">
        <v>0</v>
      </c>
      <c r="L963">
        <v>408</v>
      </c>
      <c r="M963">
        <v>0</v>
      </c>
      <c r="N963" s="9">
        <v>352</v>
      </c>
      <c r="O963" s="9">
        <v>0</v>
      </c>
    </row>
    <row r="964" spans="1:15" x14ac:dyDescent="0.35">
      <c r="A964" s="3" t="s">
        <v>2</v>
      </c>
      <c r="B964" s="3" t="s">
        <v>346</v>
      </c>
      <c r="C964" s="4" t="s">
        <v>64</v>
      </c>
      <c r="D964" s="3" t="s">
        <v>547</v>
      </c>
      <c r="E964" s="4" t="s">
        <v>12</v>
      </c>
      <c r="F964" s="5">
        <f t="shared" si="30"/>
        <v>0</v>
      </c>
      <c r="G964" s="5">
        <f t="shared" si="31"/>
        <v>500</v>
      </c>
      <c r="H964" s="8">
        <v>0</v>
      </c>
      <c r="I964" s="8">
        <v>500</v>
      </c>
      <c r="J964">
        <v>0</v>
      </c>
      <c r="K964">
        <v>0</v>
      </c>
      <c r="L964">
        <v>0</v>
      </c>
      <c r="M964">
        <v>0</v>
      </c>
      <c r="N964" s="9">
        <v>0</v>
      </c>
      <c r="O964" s="9">
        <v>0</v>
      </c>
    </row>
    <row r="965" spans="1:15" x14ac:dyDescent="0.35">
      <c r="A965" s="3" t="s">
        <v>2</v>
      </c>
      <c r="B965" s="3" t="s">
        <v>346</v>
      </c>
      <c r="C965" s="4" t="s">
        <v>64</v>
      </c>
      <c r="D965" s="3" t="s">
        <v>548</v>
      </c>
      <c r="E965" s="6" t="s">
        <v>11</v>
      </c>
      <c r="F965" s="5">
        <f t="shared" si="30"/>
        <v>1481.04</v>
      </c>
      <c r="G965" s="5">
        <f t="shared" si="31"/>
        <v>0</v>
      </c>
      <c r="H965" s="8">
        <v>0</v>
      </c>
      <c r="I965" s="8">
        <v>0</v>
      </c>
      <c r="J965">
        <v>0</v>
      </c>
      <c r="K965">
        <v>0</v>
      </c>
      <c r="L965">
        <v>1481.04</v>
      </c>
      <c r="M965">
        <v>0</v>
      </c>
      <c r="N965" s="9">
        <v>0</v>
      </c>
      <c r="O965" s="9">
        <v>0</v>
      </c>
    </row>
    <row r="966" spans="1:15" x14ac:dyDescent="0.35">
      <c r="A966" s="3" t="s">
        <v>2</v>
      </c>
      <c r="B966" s="3" t="s">
        <v>346</v>
      </c>
      <c r="C966" s="4" t="s">
        <v>64</v>
      </c>
      <c r="D966" s="3" t="s">
        <v>549</v>
      </c>
      <c r="E966" s="4" t="s">
        <v>13</v>
      </c>
      <c r="F966" s="5">
        <f t="shared" si="30"/>
        <v>7.4250000000000007</v>
      </c>
      <c r="G966" s="5">
        <f t="shared" si="31"/>
        <v>0</v>
      </c>
      <c r="H966" s="8">
        <v>7.4250000000000007</v>
      </c>
      <c r="I966" s="8">
        <v>0</v>
      </c>
      <c r="J966">
        <v>0</v>
      </c>
      <c r="K966">
        <v>0</v>
      </c>
      <c r="L966">
        <v>0</v>
      </c>
      <c r="M966">
        <v>0</v>
      </c>
      <c r="N966" s="9">
        <v>0</v>
      </c>
      <c r="O966" s="9">
        <v>0</v>
      </c>
    </row>
    <row r="967" spans="1:15" x14ac:dyDescent="0.35">
      <c r="A967" s="3" t="s">
        <v>2</v>
      </c>
      <c r="B967" s="3" t="s">
        <v>346</v>
      </c>
      <c r="C967" s="4" t="s">
        <v>64</v>
      </c>
      <c r="D967" s="3" t="s">
        <v>550</v>
      </c>
      <c r="E967" s="6" t="s">
        <v>11</v>
      </c>
      <c r="F967" s="5">
        <f t="shared" si="30"/>
        <v>0</v>
      </c>
      <c r="G967" s="5">
        <f t="shared" si="31"/>
        <v>612</v>
      </c>
      <c r="H967" s="8">
        <v>0</v>
      </c>
      <c r="I967" s="8">
        <v>0</v>
      </c>
      <c r="J967">
        <v>0</v>
      </c>
      <c r="K967">
        <v>0</v>
      </c>
      <c r="L967">
        <v>0</v>
      </c>
      <c r="M967">
        <v>612</v>
      </c>
      <c r="N967" s="9">
        <v>0</v>
      </c>
      <c r="O967" s="9">
        <v>0</v>
      </c>
    </row>
    <row r="968" spans="1:15" x14ac:dyDescent="0.35">
      <c r="A968" s="3" t="s">
        <v>2</v>
      </c>
      <c r="B968" s="3" t="s">
        <v>346</v>
      </c>
      <c r="C968" s="4" t="s">
        <v>64</v>
      </c>
      <c r="D968" s="3" t="s">
        <v>551</v>
      </c>
      <c r="E968" s="6" t="s">
        <v>11</v>
      </c>
      <c r="F968" s="5">
        <f t="shared" si="30"/>
        <v>0</v>
      </c>
      <c r="G968" s="5">
        <f t="shared" si="31"/>
        <v>576</v>
      </c>
      <c r="H968" s="8">
        <v>0</v>
      </c>
      <c r="I968" s="8">
        <v>0</v>
      </c>
      <c r="J968">
        <v>0</v>
      </c>
      <c r="K968">
        <v>0</v>
      </c>
      <c r="L968">
        <v>0</v>
      </c>
      <c r="M968">
        <v>0</v>
      </c>
      <c r="N968" s="9">
        <v>0</v>
      </c>
      <c r="O968" s="9">
        <v>576</v>
      </c>
    </row>
    <row r="969" spans="1:15" x14ac:dyDescent="0.35">
      <c r="A969" s="3" t="s">
        <v>2</v>
      </c>
      <c r="B969" s="3" t="s">
        <v>346</v>
      </c>
      <c r="C969" s="4" t="s">
        <v>64</v>
      </c>
      <c r="D969" s="3" t="s">
        <v>551</v>
      </c>
      <c r="E969" s="7" t="s">
        <v>47</v>
      </c>
      <c r="F969" s="5">
        <f t="shared" si="30"/>
        <v>0</v>
      </c>
      <c r="G969" s="5">
        <f t="shared" si="31"/>
        <v>240</v>
      </c>
      <c r="H969" s="8">
        <v>0</v>
      </c>
      <c r="I969" s="8">
        <v>240</v>
      </c>
      <c r="J969">
        <v>0</v>
      </c>
      <c r="K969">
        <v>0</v>
      </c>
      <c r="L969">
        <v>0</v>
      </c>
      <c r="M969">
        <v>0</v>
      </c>
      <c r="N969" s="9">
        <v>0</v>
      </c>
      <c r="O969" s="9">
        <v>0</v>
      </c>
    </row>
    <row r="970" spans="1:15" x14ac:dyDescent="0.35">
      <c r="A970" s="3" t="s">
        <v>2</v>
      </c>
      <c r="B970" s="3" t="s">
        <v>346</v>
      </c>
      <c r="C970" s="4" t="s">
        <v>64</v>
      </c>
      <c r="D970" s="3" t="s">
        <v>551</v>
      </c>
      <c r="E970" s="4" t="s">
        <v>8</v>
      </c>
      <c r="F970" s="5">
        <f t="shared" si="30"/>
        <v>100.8</v>
      </c>
      <c r="G970" s="5">
        <f t="shared" si="31"/>
        <v>240</v>
      </c>
      <c r="H970" s="8">
        <v>0</v>
      </c>
      <c r="I970" s="8">
        <v>240</v>
      </c>
      <c r="J970">
        <v>100.8</v>
      </c>
      <c r="K970">
        <v>0</v>
      </c>
      <c r="L970">
        <v>0</v>
      </c>
      <c r="M970">
        <v>0</v>
      </c>
      <c r="N970" s="9">
        <v>0</v>
      </c>
      <c r="O970" s="9">
        <v>0</v>
      </c>
    </row>
    <row r="971" spans="1:15" x14ac:dyDescent="0.35">
      <c r="A971" s="3" t="s">
        <v>2</v>
      </c>
      <c r="B971" s="3" t="s">
        <v>346</v>
      </c>
      <c r="C971" s="4" t="s">
        <v>64</v>
      </c>
      <c r="D971" s="3" t="s">
        <v>551</v>
      </c>
      <c r="E971" s="4" t="s">
        <v>13</v>
      </c>
      <c r="F971" s="5">
        <f t="shared" si="30"/>
        <v>0</v>
      </c>
      <c r="G971" s="5">
        <f t="shared" si="31"/>
        <v>940.16000000000008</v>
      </c>
      <c r="H971" s="8">
        <v>0</v>
      </c>
      <c r="I971" s="8">
        <v>480</v>
      </c>
      <c r="J971">
        <v>0</v>
      </c>
      <c r="K971">
        <v>201.6</v>
      </c>
      <c r="L971">
        <v>0</v>
      </c>
      <c r="M971">
        <v>130.56</v>
      </c>
      <c r="N971" s="9">
        <v>0</v>
      </c>
      <c r="O971" s="9">
        <v>128</v>
      </c>
    </row>
    <row r="972" spans="1:15" x14ac:dyDescent="0.35">
      <c r="A972" s="3" t="s">
        <v>2</v>
      </c>
      <c r="B972" s="3" t="s">
        <v>346</v>
      </c>
      <c r="C972" s="4" t="s">
        <v>64</v>
      </c>
      <c r="D972" s="3" t="s">
        <v>552</v>
      </c>
      <c r="E972" s="4" t="s">
        <v>13</v>
      </c>
      <c r="F972" s="5">
        <f t="shared" si="30"/>
        <v>7.4250000000000007</v>
      </c>
      <c r="G972" s="5">
        <f t="shared" si="31"/>
        <v>0</v>
      </c>
      <c r="H972" s="8">
        <v>7.4250000000000007</v>
      </c>
      <c r="I972" s="8">
        <v>0</v>
      </c>
      <c r="J972">
        <v>0</v>
      </c>
      <c r="K972">
        <v>0</v>
      </c>
      <c r="L972">
        <v>0</v>
      </c>
      <c r="M972">
        <v>0</v>
      </c>
      <c r="N972" s="9">
        <v>0</v>
      </c>
      <c r="O972" s="9">
        <v>0</v>
      </c>
    </row>
    <row r="973" spans="1:15" x14ac:dyDescent="0.35">
      <c r="A973" s="3" t="s">
        <v>2</v>
      </c>
      <c r="B973" s="3" t="s">
        <v>346</v>
      </c>
      <c r="C973" s="4" t="s">
        <v>64</v>
      </c>
      <c r="D973" s="3" t="s">
        <v>553</v>
      </c>
      <c r="E973" s="6" t="s">
        <v>11</v>
      </c>
      <c r="F973" s="5">
        <f t="shared" si="30"/>
        <v>1260</v>
      </c>
      <c r="G973" s="5">
        <f t="shared" si="31"/>
        <v>0</v>
      </c>
      <c r="H973" s="8">
        <v>0</v>
      </c>
      <c r="I973" s="8">
        <v>0</v>
      </c>
      <c r="J973">
        <v>1260</v>
      </c>
      <c r="K973">
        <v>0</v>
      </c>
      <c r="L973">
        <v>0</v>
      </c>
      <c r="M973">
        <v>0</v>
      </c>
      <c r="N973" s="9">
        <v>0</v>
      </c>
      <c r="O973" s="9">
        <v>0</v>
      </c>
    </row>
    <row r="974" spans="1:15" x14ac:dyDescent="0.35">
      <c r="A974" s="3" t="s">
        <v>2</v>
      </c>
      <c r="B974" s="3" t="s">
        <v>346</v>
      </c>
      <c r="C974" s="4" t="s">
        <v>64</v>
      </c>
      <c r="D974" s="3" t="s">
        <v>553</v>
      </c>
      <c r="E974" s="4" t="s">
        <v>8</v>
      </c>
      <c r="F974" s="5">
        <f t="shared" si="30"/>
        <v>642.29999999999995</v>
      </c>
      <c r="G974" s="5">
        <f t="shared" si="31"/>
        <v>408</v>
      </c>
      <c r="H974" s="8">
        <v>0</v>
      </c>
      <c r="I974" s="8">
        <v>0</v>
      </c>
      <c r="J974">
        <v>157.5</v>
      </c>
      <c r="K974">
        <v>0</v>
      </c>
      <c r="L974">
        <v>244.8</v>
      </c>
      <c r="M974">
        <v>408</v>
      </c>
      <c r="N974" s="9">
        <v>240</v>
      </c>
      <c r="O974" s="9">
        <v>0</v>
      </c>
    </row>
    <row r="975" spans="1:15" x14ac:dyDescent="0.35">
      <c r="A975" s="3" t="s">
        <v>2</v>
      </c>
      <c r="B975" s="3" t="s">
        <v>346</v>
      </c>
      <c r="C975" s="4" t="s">
        <v>64</v>
      </c>
      <c r="D975" s="3" t="s">
        <v>553</v>
      </c>
      <c r="E975" s="4" t="s">
        <v>12</v>
      </c>
      <c r="F975" s="5">
        <f t="shared" si="30"/>
        <v>386.4</v>
      </c>
      <c r="G975" s="5">
        <f t="shared" si="31"/>
        <v>0</v>
      </c>
      <c r="H975" s="8">
        <v>0</v>
      </c>
      <c r="I975" s="8">
        <v>0</v>
      </c>
      <c r="J975">
        <v>386.4</v>
      </c>
      <c r="K975">
        <v>0</v>
      </c>
      <c r="L975">
        <v>0</v>
      </c>
      <c r="M975">
        <v>0</v>
      </c>
      <c r="N975" s="9">
        <v>0</v>
      </c>
      <c r="O975" s="9">
        <v>0</v>
      </c>
    </row>
    <row r="976" spans="1:15" x14ac:dyDescent="0.35">
      <c r="A976" s="3" t="s">
        <v>2</v>
      </c>
      <c r="B976" s="3" t="s">
        <v>346</v>
      </c>
      <c r="C976" s="4" t="s">
        <v>64</v>
      </c>
      <c r="D976" s="3" t="s">
        <v>554</v>
      </c>
      <c r="E976" s="6" t="s">
        <v>11</v>
      </c>
      <c r="F976" s="5">
        <f t="shared" si="30"/>
        <v>0</v>
      </c>
      <c r="G976" s="5">
        <f t="shared" si="31"/>
        <v>420</v>
      </c>
      <c r="H976" s="8">
        <v>0</v>
      </c>
      <c r="I976" s="8">
        <v>0</v>
      </c>
      <c r="J976">
        <v>0</v>
      </c>
      <c r="K976">
        <v>420</v>
      </c>
      <c r="L976">
        <v>0</v>
      </c>
      <c r="M976">
        <v>0</v>
      </c>
      <c r="N976" s="9">
        <v>0</v>
      </c>
      <c r="O976" s="9">
        <v>0</v>
      </c>
    </row>
    <row r="977" spans="1:15" x14ac:dyDescent="0.35">
      <c r="A977" s="3" t="s">
        <v>2</v>
      </c>
      <c r="B977" s="3" t="s">
        <v>346</v>
      </c>
      <c r="C977" s="4" t="s">
        <v>64</v>
      </c>
      <c r="D977" s="3" t="s">
        <v>554</v>
      </c>
      <c r="E977" s="7" t="s">
        <v>47</v>
      </c>
      <c r="F977" s="5">
        <f t="shared" si="30"/>
        <v>400</v>
      </c>
      <c r="G977" s="5">
        <f t="shared" si="31"/>
        <v>0</v>
      </c>
      <c r="H977" s="8">
        <v>0</v>
      </c>
      <c r="I977" s="8">
        <v>0</v>
      </c>
      <c r="J977">
        <v>0</v>
      </c>
      <c r="K977">
        <v>0</v>
      </c>
      <c r="L977">
        <v>0</v>
      </c>
      <c r="M977">
        <v>0</v>
      </c>
      <c r="N977" s="9">
        <v>400</v>
      </c>
      <c r="O977" s="9">
        <v>0</v>
      </c>
    </row>
    <row r="978" spans="1:15" x14ac:dyDescent="0.35">
      <c r="A978" s="3" t="s">
        <v>2</v>
      </c>
      <c r="B978" s="3" t="s">
        <v>346</v>
      </c>
      <c r="C978" s="4" t="s">
        <v>64</v>
      </c>
      <c r="D978" s="3" t="s">
        <v>554</v>
      </c>
      <c r="E978" s="4" t="s">
        <v>8</v>
      </c>
      <c r="F978" s="5">
        <f t="shared" si="30"/>
        <v>500</v>
      </c>
      <c r="G978" s="5">
        <f t="shared" si="31"/>
        <v>0</v>
      </c>
      <c r="H978" s="8">
        <v>500</v>
      </c>
      <c r="I978" s="8">
        <v>0</v>
      </c>
      <c r="J978">
        <v>0</v>
      </c>
      <c r="K978">
        <v>0</v>
      </c>
      <c r="L978">
        <v>0</v>
      </c>
      <c r="M978">
        <v>0</v>
      </c>
      <c r="N978" s="9">
        <v>0</v>
      </c>
      <c r="O978" s="9">
        <v>0</v>
      </c>
    </row>
    <row r="979" spans="1:15" x14ac:dyDescent="0.35">
      <c r="A979" s="3" t="s">
        <v>2</v>
      </c>
      <c r="B979" s="3" t="s">
        <v>346</v>
      </c>
      <c r="C979" s="4" t="s">
        <v>64</v>
      </c>
      <c r="D979" s="3" t="s">
        <v>554</v>
      </c>
      <c r="E979" s="4" t="s">
        <v>6</v>
      </c>
      <c r="F979" s="5">
        <f t="shared" si="30"/>
        <v>920</v>
      </c>
      <c r="G979" s="5">
        <f t="shared" si="31"/>
        <v>0</v>
      </c>
      <c r="H979" s="8">
        <v>500</v>
      </c>
      <c r="I979" s="8">
        <v>0</v>
      </c>
      <c r="J979">
        <v>420</v>
      </c>
      <c r="K979">
        <v>0</v>
      </c>
      <c r="L979">
        <v>0</v>
      </c>
      <c r="M979">
        <v>0</v>
      </c>
      <c r="N979" s="9">
        <v>0</v>
      </c>
      <c r="O979" s="9">
        <v>0</v>
      </c>
    </row>
    <row r="980" spans="1:15" x14ac:dyDescent="0.35">
      <c r="A980" s="3" t="s">
        <v>2</v>
      </c>
      <c r="B980" s="3" t="s">
        <v>346</v>
      </c>
      <c r="C980" s="4" t="s">
        <v>64</v>
      </c>
      <c r="D980" s="3" t="s">
        <v>554</v>
      </c>
      <c r="E980" s="4" t="s">
        <v>12</v>
      </c>
      <c r="F980" s="5">
        <f t="shared" si="30"/>
        <v>2145</v>
      </c>
      <c r="G980" s="5">
        <f t="shared" si="31"/>
        <v>0</v>
      </c>
      <c r="H980" s="8">
        <v>2145</v>
      </c>
      <c r="I980" s="8">
        <v>0</v>
      </c>
      <c r="J980">
        <v>0</v>
      </c>
      <c r="K980">
        <v>0</v>
      </c>
      <c r="L980">
        <v>0</v>
      </c>
      <c r="M980">
        <v>0</v>
      </c>
      <c r="N980" s="9">
        <v>0</v>
      </c>
      <c r="O980" s="9">
        <v>0</v>
      </c>
    </row>
    <row r="981" spans="1:15" x14ac:dyDescent="0.35">
      <c r="A981" s="3" t="s">
        <v>2</v>
      </c>
      <c r="B981" s="3" t="s">
        <v>346</v>
      </c>
      <c r="C981" s="4" t="s">
        <v>64</v>
      </c>
      <c r="D981" s="3" t="s">
        <v>554</v>
      </c>
      <c r="E981" s="4" t="s">
        <v>13</v>
      </c>
      <c r="F981" s="5">
        <f t="shared" si="30"/>
        <v>0</v>
      </c>
      <c r="G981" s="5">
        <f t="shared" si="31"/>
        <v>300</v>
      </c>
      <c r="H981" s="8">
        <v>0</v>
      </c>
      <c r="I981" s="8">
        <v>300</v>
      </c>
      <c r="J981">
        <v>0</v>
      </c>
      <c r="K981">
        <v>0</v>
      </c>
      <c r="L981">
        <v>0</v>
      </c>
      <c r="M981">
        <v>0</v>
      </c>
      <c r="N981" s="9">
        <v>0</v>
      </c>
      <c r="O981" s="9">
        <v>0</v>
      </c>
    </row>
    <row r="982" spans="1:15" x14ac:dyDescent="0.35">
      <c r="A982" s="3" t="s">
        <v>2</v>
      </c>
      <c r="B982" s="3" t="s">
        <v>346</v>
      </c>
      <c r="C982" s="4" t="s">
        <v>64</v>
      </c>
      <c r="D982" s="3" t="s">
        <v>555</v>
      </c>
      <c r="E982" s="4" t="s">
        <v>13</v>
      </c>
      <c r="F982" s="5">
        <f t="shared" si="30"/>
        <v>440</v>
      </c>
      <c r="G982" s="5">
        <f t="shared" si="31"/>
        <v>0</v>
      </c>
      <c r="H982" s="8">
        <v>440</v>
      </c>
      <c r="I982" s="8">
        <v>0</v>
      </c>
      <c r="J982">
        <v>0</v>
      </c>
      <c r="K982">
        <v>0</v>
      </c>
      <c r="L982">
        <v>0</v>
      </c>
      <c r="M982">
        <v>0</v>
      </c>
      <c r="N982" s="9">
        <v>0</v>
      </c>
      <c r="O982" s="9">
        <v>0</v>
      </c>
    </row>
    <row r="983" spans="1:15" x14ac:dyDescent="0.35">
      <c r="A983" s="3" t="s">
        <v>2</v>
      </c>
      <c r="B983" s="3" t="s">
        <v>346</v>
      </c>
      <c r="C983" s="4" t="s">
        <v>64</v>
      </c>
      <c r="D983" s="3" t="s">
        <v>556</v>
      </c>
      <c r="E983" s="6" t="s">
        <v>11</v>
      </c>
      <c r="F983" s="5">
        <f t="shared" si="30"/>
        <v>187.5</v>
      </c>
      <c r="G983" s="5">
        <f t="shared" si="31"/>
        <v>0</v>
      </c>
      <c r="H983" s="8">
        <v>187.5</v>
      </c>
      <c r="I983" s="8">
        <v>0</v>
      </c>
      <c r="J983">
        <v>0</v>
      </c>
      <c r="K983">
        <v>0</v>
      </c>
      <c r="L983">
        <v>0</v>
      </c>
      <c r="M983">
        <v>0</v>
      </c>
      <c r="N983" s="9">
        <v>0</v>
      </c>
      <c r="O983" s="9">
        <v>0</v>
      </c>
    </row>
    <row r="984" spans="1:15" x14ac:dyDescent="0.35">
      <c r="A984" s="3" t="s">
        <v>2</v>
      </c>
      <c r="B984" s="3" t="s">
        <v>346</v>
      </c>
      <c r="C984" s="4" t="s">
        <v>64</v>
      </c>
      <c r="D984" s="3" t="s">
        <v>557</v>
      </c>
      <c r="E984" s="6" t="s">
        <v>11</v>
      </c>
      <c r="F984" s="5">
        <f t="shared" si="30"/>
        <v>5.0625</v>
      </c>
      <c r="G984" s="5">
        <f t="shared" si="31"/>
        <v>0</v>
      </c>
      <c r="H984" s="8">
        <v>5.0625</v>
      </c>
      <c r="I984" s="8">
        <v>0</v>
      </c>
      <c r="J984">
        <v>0</v>
      </c>
      <c r="K984">
        <v>0</v>
      </c>
      <c r="L984">
        <v>0</v>
      </c>
      <c r="M984">
        <v>0</v>
      </c>
      <c r="N984" s="9">
        <v>0</v>
      </c>
      <c r="O984" s="9">
        <v>0</v>
      </c>
    </row>
    <row r="985" spans="1:15" x14ac:dyDescent="0.35">
      <c r="A985" s="3" t="s">
        <v>2</v>
      </c>
      <c r="B985" s="3" t="s">
        <v>346</v>
      </c>
      <c r="C985" s="4" t="s">
        <v>64</v>
      </c>
      <c r="D985" s="3" t="s">
        <v>558</v>
      </c>
      <c r="E985" s="7" t="s">
        <v>47</v>
      </c>
      <c r="F985" s="5">
        <f t="shared" si="30"/>
        <v>244.8</v>
      </c>
      <c r="G985" s="5">
        <f t="shared" si="31"/>
        <v>0</v>
      </c>
      <c r="H985" s="8">
        <v>0</v>
      </c>
      <c r="I985" s="8">
        <v>0</v>
      </c>
      <c r="J985">
        <v>0</v>
      </c>
      <c r="K985">
        <v>0</v>
      </c>
      <c r="L985">
        <v>244.8</v>
      </c>
      <c r="M985">
        <v>0</v>
      </c>
      <c r="N985" s="9">
        <v>0</v>
      </c>
      <c r="O985" s="9">
        <v>0</v>
      </c>
    </row>
    <row r="986" spans="1:15" x14ac:dyDescent="0.35">
      <c r="A986" s="3" t="s">
        <v>2</v>
      </c>
      <c r="B986" s="3" t="s">
        <v>346</v>
      </c>
      <c r="C986" s="4" t="s">
        <v>64</v>
      </c>
      <c r="D986" s="3" t="s">
        <v>559</v>
      </c>
      <c r="E986" s="6" t="s">
        <v>11</v>
      </c>
      <c r="F986" s="5">
        <f t="shared" si="30"/>
        <v>359.04</v>
      </c>
      <c r="G986" s="5">
        <f t="shared" si="31"/>
        <v>0</v>
      </c>
      <c r="H986" s="8">
        <v>0</v>
      </c>
      <c r="I986" s="8">
        <v>0</v>
      </c>
      <c r="J986">
        <v>0</v>
      </c>
      <c r="K986">
        <v>0</v>
      </c>
      <c r="L986">
        <v>359.04</v>
      </c>
      <c r="M986">
        <v>0</v>
      </c>
      <c r="N986" s="9">
        <v>0</v>
      </c>
      <c r="O986" s="9">
        <v>0</v>
      </c>
    </row>
    <row r="987" spans="1:15" x14ac:dyDescent="0.35">
      <c r="A987" s="3" t="s">
        <v>2</v>
      </c>
      <c r="B987" s="3" t="s">
        <v>346</v>
      </c>
      <c r="C987" s="4" t="s">
        <v>64</v>
      </c>
      <c r="D987" s="3" t="s">
        <v>560</v>
      </c>
      <c r="E987" s="6" t="s">
        <v>11</v>
      </c>
      <c r="F987" s="5">
        <f t="shared" si="30"/>
        <v>125</v>
      </c>
      <c r="G987" s="5">
        <f t="shared" si="31"/>
        <v>0</v>
      </c>
      <c r="H987" s="8">
        <v>125</v>
      </c>
      <c r="I987" s="8">
        <v>0</v>
      </c>
      <c r="J987">
        <v>0</v>
      </c>
      <c r="K987">
        <v>0</v>
      </c>
      <c r="L987">
        <v>0</v>
      </c>
      <c r="M987">
        <v>0</v>
      </c>
      <c r="N987" s="9">
        <v>0</v>
      </c>
      <c r="O987" s="9">
        <v>0</v>
      </c>
    </row>
    <row r="988" spans="1:15" x14ac:dyDescent="0.35">
      <c r="A988" s="3" t="s">
        <v>2</v>
      </c>
      <c r="B988" s="3" t="s">
        <v>346</v>
      </c>
      <c r="C988" s="4" t="s">
        <v>64</v>
      </c>
      <c r="D988" s="3" t="s">
        <v>561</v>
      </c>
      <c r="E988" s="4" t="s">
        <v>13</v>
      </c>
      <c r="F988" s="5">
        <f t="shared" si="30"/>
        <v>440</v>
      </c>
      <c r="G988" s="5">
        <f t="shared" si="31"/>
        <v>0</v>
      </c>
      <c r="H988" s="8">
        <v>440</v>
      </c>
      <c r="I988" s="8">
        <v>0</v>
      </c>
      <c r="J988">
        <v>0</v>
      </c>
      <c r="K988">
        <v>0</v>
      </c>
      <c r="L988">
        <v>0</v>
      </c>
      <c r="M988">
        <v>0</v>
      </c>
      <c r="N988" s="9">
        <v>0</v>
      </c>
      <c r="O988" s="9">
        <v>0</v>
      </c>
    </row>
    <row r="989" spans="1:15" x14ac:dyDescent="0.35">
      <c r="A989" s="3" t="s">
        <v>2</v>
      </c>
      <c r="B989" s="3" t="s">
        <v>346</v>
      </c>
      <c r="C989" s="4" t="s">
        <v>160</v>
      </c>
      <c r="D989" s="3" t="s">
        <v>562</v>
      </c>
      <c r="E989" s="4" t="s">
        <v>14</v>
      </c>
      <c r="F989" s="5">
        <f t="shared" si="30"/>
        <v>2145</v>
      </c>
      <c r="G989" s="5">
        <f t="shared" si="31"/>
        <v>0</v>
      </c>
      <c r="H989" s="8">
        <v>2145</v>
      </c>
      <c r="I989" s="8">
        <v>0</v>
      </c>
      <c r="J989">
        <v>0</v>
      </c>
      <c r="K989">
        <v>0</v>
      </c>
      <c r="L989">
        <v>0</v>
      </c>
      <c r="M989">
        <v>0</v>
      </c>
      <c r="N989" s="9">
        <v>0</v>
      </c>
      <c r="O989" s="9">
        <v>0</v>
      </c>
    </row>
    <row r="990" spans="1:15" x14ac:dyDescent="0.35">
      <c r="A990" s="3" t="s">
        <v>2</v>
      </c>
      <c r="B990" s="3" t="s">
        <v>346</v>
      </c>
      <c r="C990" s="4" t="s">
        <v>160</v>
      </c>
      <c r="D990" s="3" t="s">
        <v>563</v>
      </c>
      <c r="E990" s="4" t="s">
        <v>12</v>
      </c>
      <c r="F990" s="5">
        <f t="shared" si="30"/>
        <v>0</v>
      </c>
      <c r="G990" s="5">
        <f t="shared" si="31"/>
        <v>100</v>
      </c>
      <c r="H990" s="8">
        <v>0</v>
      </c>
      <c r="I990" s="8">
        <v>100</v>
      </c>
      <c r="J990">
        <v>0</v>
      </c>
      <c r="K990">
        <v>0</v>
      </c>
      <c r="L990">
        <v>0</v>
      </c>
      <c r="M990">
        <v>0</v>
      </c>
      <c r="N990" s="9">
        <v>0</v>
      </c>
      <c r="O990" s="9">
        <v>0</v>
      </c>
    </row>
    <row r="991" spans="1:15" x14ac:dyDescent="0.35">
      <c r="A991" s="3" t="s">
        <v>2</v>
      </c>
      <c r="B991" s="3" t="s">
        <v>346</v>
      </c>
      <c r="C991" s="4" t="s">
        <v>160</v>
      </c>
      <c r="D991" s="3" t="s">
        <v>564</v>
      </c>
      <c r="E991" s="4" t="s">
        <v>14</v>
      </c>
      <c r="F991" s="5">
        <f t="shared" si="30"/>
        <v>300</v>
      </c>
      <c r="G991" s="5">
        <f t="shared" si="31"/>
        <v>0</v>
      </c>
      <c r="H991" s="8">
        <v>300</v>
      </c>
      <c r="I991" s="8">
        <v>0</v>
      </c>
      <c r="J991">
        <v>0</v>
      </c>
      <c r="K991">
        <v>0</v>
      </c>
      <c r="L991">
        <v>0</v>
      </c>
      <c r="M991">
        <v>0</v>
      </c>
      <c r="N991" s="9">
        <v>0</v>
      </c>
      <c r="O991" s="9">
        <v>0</v>
      </c>
    </row>
    <row r="992" spans="1:15" x14ac:dyDescent="0.35">
      <c r="A992" s="3" t="s">
        <v>2</v>
      </c>
      <c r="B992" s="3" t="s">
        <v>346</v>
      </c>
      <c r="C992" s="4" t="s">
        <v>160</v>
      </c>
      <c r="D992" s="3" t="s">
        <v>565</v>
      </c>
      <c r="E992" s="4" t="s">
        <v>8</v>
      </c>
      <c r="F992" s="5">
        <f t="shared" si="30"/>
        <v>0</v>
      </c>
      <c r="G992" s="5">
        <f t="shared" si="31"/>
        <v>866.25</v>
      </c>
      <c r="H992" s="8">
        <v>0</v>
      </c>
      <c r="I992" s="8">
        <v>0</v>
      </c>
      <c r="J992">
        <v>0</v>
      </c>
      <c r="K992">
        <v>866.25</v>
      </c>
      <c r="L992">
        <v>0</v>
      </c>
      <c r="M992">
        <v>0</v>
      </c>
      <c r="N992" s="9">
        <v>0</v>
      </c>
      <c r="O992" s="9">
        <v>0</v>
      </c>
    </row>
    <row r="993" spans="1:15" x14ac:dyDescent="0.35">
      <c r="A993" s="3" t="s">
        <v>2</v>
      </c>
      <c r="B993" s="3" t="s">
        <v>346</v>
      </c>
      <c r="C993" s="4" t="s">
        <v>160</v>
      </c>
      <c r="D993" s="3" t="s">
        <v>566</v>
      </c>
      <c r="E993" s="4" t="s">
        <v>14</v>
      </c>
      <c r="F993" s="5">
        <f t="shared" si="30"/>
        <v>420</v>
      </c>
      <c r="G993" s="5">
        <f t="shared" si="31"/>
        <v>0</v>
      </c>
      <c r="H993" s="8">
        <v>0</v>
      </c>
      <c r="I993" s="8">
        <v>0</v>
      </c>
      <c r="J993">
        <v>420</v>
      </c>
      <c r="K993">
        <v>0</v>
      </c>
      <c r="L993">
        <v>0</v>
      </c>
      <c r="M993">
        <v>0</v>
      </c>
      <c r="N993" s="9">
        <v>0</v>
      </c>
      <c r="O993" s="9">
        <v>0</v>
      </c>
    </row>
    <row r="994" spans="1:15" x14ac:dyDescent="0.35">
      <c r="A994" s="3" t="s">
        <v>2</v>
      </c>
      <c r="B994" s="3" t="s">
        <v>346</v>
      </c>
      <c r="C994" s="4" t="s">
        <v>160</v>
      </c>
      <c r="D994" s="3" t="s">
        <v>567</v>
      </c>
      <c r="E994" s="4" t="s">
        <v>8</v>
      </c>
      <c r="F994" s="5">
        <f t="shared" si="30"/>
        <v>244.8</v>
      </c>
      <c r="G994" s="5">
        <f t="shared" si="31"/>
        <v>0</v>
      </c>
      <c r="H994" s="8">
        <v>0</v>
      </c>
      <c r="I994" s="8">
        <v>0</v>
      </c>
      <c r="J994">
        <v>0</v>
      </c>
      <c r="K994">
        <v>0</v>
      </c>
      <c r="L994">
        <v>244.8</v>
      </c>
      <c r="M994">
        <v>0</v>
      </c>
      <c r="N994" s="9">
        <v>0</v>
      </c>
      <c r="O994" s="9">
        <v>0</v>
      </c>
    </row>
    <row r="995" spans="1:15" x14ac:dyDescent="0.35">
      <c r="A995" s="3" t="s">
        <v>2</v>
      </c>
      <c r="B995" s="3" t="s">
        <v>346</v>
      </c>
      <c r="C995" s="4" t="s">
        <v>160</v>
      </c>
      <c r="D995" s="3" t="s">
        <v>568</v>
      </c>
      <c r="E995" s="4" t="s">
        <v>14</v>
      </c>
      <c r="F995" s="5">
        <f t="shared" si="30"/>
        <v>1440</v>
      </c>
      <c r="G995" s="5">
        <f t="shared" si="31"/>
        <v>0</v>
      </c>
      <c r="H995" s="8">
        <v>1440</v>
      </c>
      <c r="I995" s="8">
        <v>0</v>
      </c>
      <c r="J995">
        <v>0</v>
      </c>
      <c r="K995">
        <v>0</v>
      </c>
      <c r="L995">
        <v>0</v>
      </c>
      <c r="M995">
        <v>0</v>
      </c>
      <c r="N995" s="9">
        <v>0</v>
      </c>
      <c r="O995" s="9">
        <v>0</v>
      </c>
    </row>
    <row r="996" spans="1:15" x14ac:dyDescent="0.35">
      <c r="A996" s="3" t="s">
        <v>2</v>
      </c>
      <c r="B996" s="3" t="s">
        <v>346</v>
      </c>
      <c r="C996" s="4" t="s">
        <v>160</v>
      </c>
      <c r="D996" s="3" t="s">
        <v>569</v>
      </c>
      <c r="E996" s="4" t="s">
        <v>14</v>
      </c>
      <c r="F996" s="5">
        <f t="shared" si="30"/>
        <v>275.39999999999998</v>
      </c>
      <c r="G996" s="5">
        <f t="shared" si="31"/>
        <v>0</v>
      </c>
      <c r="H996" s="8">
        <v>0</v>
      </c>
      <c r="I996" s="8">
        <v>0</v>
      </c>
      <c r="J996">
        <v>0</v>
      </c>
      <c r="K996">
        <v>0</v>
      </c>
      <c r="L996">
        <v>275.39999999999998</v>
      </c>
      <c r="M996">
        <v>0</v>
      </c>
      <c r="N996" s="9">
        <v>0</v>
      </c>
      <c r="O996" s="9">
        <v>0</v>
      </c>
    </row>
    <row r="997" spans="1:15" x14ac:dyDescent="0.35">
      <c r="A997" s="3" t="s">
        <v>2</v>
      </c>
      <c r="B997" s="3" t="s">
        <v>346</v>
      </c>
      <c r="C997" s="4" t="s">
        <v>160</v>
      </c>
      <c r="D997" s="3" t="s">
        <v>570</v>
      </c>
      <c r="E997" s="7" t="s">
        <v>47</v>
      </c>
      <c r="F997" s="5">
        <f t="shared" si="30"/>
        <v>2145</v>
      </c>
      <c r="G997" s="5">
        <f t="shared" si="31"/>
        <v>0</v>
      </c>
      <c r="H997" s="8">
        <v>2145</v>
      </c>
      <c r="I997" s="8">
        <v>0</v>
      </c>
      <c r="J997">
        <v>0</v>
      </c>
      <c r="K997">
        <v>0</v>
      </c>
      <c r="L997">
        <v>0</v>
      </c>
      <c r="M997">
        <v>0</v>
      </c>
      <c r="N997" s="9">
        <v>0</v>
      </c>
      <c r="O997" s="9">
        <v>0</v>
      </c>
    </row>
    <row r="998" spans="1:15" x14ac:dyDescent="0.35">
      <c r="A998" s="3" t="s">
        <v>2</v>
      </c>
      <c r="B998" s="3" t="s">
        <v>346</v>
      </c>
      <c r="C998" s="4" t="s">
        <v>160</v>
      </c>
      <c r="D998" s="3" t="s">
        <v>570</v>
      </c>
      <c r="E998" s="4" t="s">
        <v>14</v>
      </c>
      <c r="F998" s="5">
        <f t="shared" si="30"/>
        <v>2145</v>
      </c>
      <c r="G998" s="5">
        <f t="shared" si="31"/>
        <v>0</v>
      </c>
      <c r="H998" s="8">
        <v>2145</v>
      </c>
      <c r="I998" s="8">
        <v>0</v>
      </c>
      <c r="J998">
        <v>0</v>
      </c>
      <c r="K998">
        <v>0</v>
      </c>
      <c r="L998">
        <v>0</v>
      </c>
      <c r="M998">
        <v>0</v>
      </c>
      <c r="N998" s="9">
        <v>0</v>
      </c>
      <c r="O998" s="9">
        <v>0</v>
      </c>
    </row>
    <row r="999" spans="1:15" x14ac:dyDescent="0.35">
      <c r="A999" s="3" t="s">
        <v>2</v>
      </c>
      <c r="B999" s="3" t="s">
        <v>346</v>
      </c>
      <c r="C999" s="4" t="s">
        <v>160</v>
      </c>
      <c r="D999" s="3" t="s">
        <v>571</v>
      </c>
      <c r="E999" s="4" t="s">
        <v>14</v>
      </c>
      <c r="F999" s="5">
        <f t="shared" si="30"/>
        <v>1000</v>
      </c>
      <c r="G999" s="5">
        <f t="shared" si="31"/>
        <v>0</v>
      </c>
      <c r="H999" s="8">
        <v>1000</v>
      </c>
      <c r="I999" s="8">
        <v>0</v>
      </c>
      <c r="J999">
        <v>0</v>
      </c>
      <c r="K999">
        <v>0</v>
      </c>
      <c r="L999">
        <v>0</v>
      </c>
      <c r="M999">
        <v>0</v>
      </c>
      <c r="N999" s="9">
        <v>0</v>
      </c>
      <c r="O999" s="9">
        <v>0</v>
      </c>
    </row>
    <row r="1000" spans="1:15" x14ac:dyDescent="0.35">
      <c r="A1000" s="3" t="s">
        <v>2</v>
      </c>
      <c r="B1000" s="3" t="s">
        <v>346</v>
      </c>
      <c r="C1000" s="4" t="s">
        <v>160</v>
      </c>
      <c r="D1000" s="3" t="s">
        <v>572</v>
      </c>
      <c r="E1000" s="4" t="s">
        <v>12</v>
      </c>
      <c r="F1000" s="5">
        <f t="shared" si="30"/>
        <v>0</v>
      </c>
      <c r="G1000" s="5">
        <f t="shared" si="31"/>
        <v>408</v>
      </c>
      <c r="H1000" s="8">
        <v>0</v>
      </c>
      <c r="I1000" s="8">
        <v>0</v>
      </c>
      <c r="J1000">
        <v>0</v>
      </c>
      <c r="K1000">
        <v>0</v>
      </c>
      <c r="L1000">
        <v>0</v>
      </c>
      <c r="M1000">
        <v>408</v>
      </c>
      <c r="N1000" s="9">
        <v>0</v>
      </c>
      <c r="O1000" s="9">
        <v>0</v>
      </c>
    </row>
    <row r="1001" spans="1:15" x14ac:dyDescent="0.35">
      <c r="A1001" s="3" t="s">
        <v>2</v>
      </c>
      <c r="B1001" s="3" t="s">
        <v>346</v>
      </c>
      <c r="C1001" s="4" t="s">
        <v>160</v>
      </c>
      <c r="D1001" s="3" t="s">
        <v>573</v>
      </c>
      <c r="E1001" s="4" t="s">
        <v>13</v>
      </c>
      <c r="F1001" s="5">
        <f t="shared" si="30"/>
        <v>150</v>
      </c>
      <c r="G1001" s="5">
        <f t="shared" si="31"/>
        <v>0</v>
      </c>
      <c r="H1001" s="8">
        <v>150</v>
      </c>
      <c r="I1001" s="8">
        <v>0</v>
      </c>
      <c r="J1001">
        <v>0</v>
      </c>
      <c r="K1001">
        <v>0</v>
      </c>
      <c r="L1001">
        <v>0</v>
      </c>
      <c r="M1001">
        <v>0</v>
      </c>
      <c r="N1001" s="9">
        <v>0</v>
      </c>
      <c r="O1001" s="9">
        <v>0</v>
      </c>
    </row>
    <row r="1002" spans="1:15" x14ac:dyDescent="0.35">
      <c r="A1002" s="3" t="s">
        <v>2</v>
      </c>
      <c r="B1002" s="3" t="s">
        <v>346</v>
      </c>
      <c r="C1002" s="4" t="s">
        <v>574</v>
      </c>
      <c r="D1002" s="3" t="s">
        <v>575</v>
      </c>
      <c r="E1002" s="4" t="s">
        <v>8</v>
      </c>
      <c r="F1002" s="5">
        <f t="shared" si="30"/>
        <v>500</v>
      </c>
      <c r="G1002" s="5">
        <f t="shared" si="31"/>
        <v>0</v>
      </c>
      <c r="H1002" s="8">
        <v>500</v>
      </c>
      <c r="I1002" s="8">
        <v>0</v>
      </c>
      <c r="J1002">
        <v>0</v>
      </c>
      <c r="K1002">
        <v>0</v>
      </c>
      <c r="L1002">
        <v>0</v>
      </c>
      <c r="M1002">
        <v>0</v>
      </c>
      <c r="N1002" s="9">
        <v>0</v>
      </c>
      <c r="O1002" s="9">
        <v>0</v>
      </c>
    </row>
    <row r="1003" spans="1:15" x14ac:dyDescent="0.35">
      <c r="A1003" s="3" t="s">
        <v>2</v>
      </c>
      <c r="B1003" s="3" t="s">
        <v>346</v>
      </c>
      <c r="C1003" s="4" t="s">
        <v>576</v>
      </c>
      <c r="D1003" s="3" t="s">
        <v>577</v>
      </c>
      <c r="E1003" s="4" t="s">
        <v>13</v>
      </c>
      <c r="F1003" s="5">
        <f t="shared" si="30"/>
        <v>300</v>
      </c>
      <c r="G1003" s="5">
        <f t="shared" si="31"/>
        <v>0</v>
      </c>
      <c r="H1003" s="8">
        <v>300</v>
      </c>
      <c r="I1003" s="8">
        <v>0</v>
      </c>
      <c r="J1003">
        <v>0</v>
      </c>
      <c r="K1003">
        <v>0</v>
      </c>
      <c r="L1003">
        <v>0</v>
      </c>
      <c r="M1003">
        <v>0</v>
      </c>
      <c r="N1003" s="9">
        <v>0</v>
      </c>
      <c r="O1003" s="9">
        <v>0</v>
      </c>
    </row>
    <row r="1004" spans="1:15" x14ac:dyDescent="0.35">
      <c r="A1004" s="3" t="s">
        <v>2</v>
      </c>
      <c r="B1004" s="3" t="s">
        <v>346</v>
      </c>
      <c r="C1004" s="4" t="s">
        <v>168</v>
      </c>
      <c r="D1004" s="3" t="s">
        <v>578</v>
      </c>
      <c r="E1004" s="6" t="s">
        <v>11</v>
      </c>
      <c r="F1004" s="5">
        <f t="shared" si="30"/>
        <v>11.6875</v>
      </c>
      <c r="G1004" s="5">
        <f t="shared" si="31"/>
        <v>0</v>
      </c>
      <c r="H1004" s="8">
        <v>11.6875</v>
      </c>
      <c r="I1004" s="8">
        <v>0</v>
      </c>
      <c r="J1004">
        <v>0</v>
      </c>
      <c r="K1004">
        <v>0</v>
      </c>
      <c r="L1004">
        <v>0</v>
      </c>
      <c r="M1004">
        <v>0</v>
      </c>
      <c r="N1004" s="9">
        <v>0</v>
      </c>
      <c r="O1004" s="9">
        <v>0</v>
      </c>
    </row>
    <row r="1005" spans="1:15" x14ac:dyDescent="0.35">
      <c r="A1005" s="3" t="s">
        <v>2</v>
      </c>
      <c r="B1005" s="3" t="s">
        <v>346</v>
      </c>
      <c r="C1005" s="4" t="s">
        <v>168</v>
      </c>
      <c r="D1005" s="3" t="s">
        <v>579</v>
      </c>
      <c r="E1005" s="4" t="s">
        <v>8</v>
      </c>
      <c r="F1005" s="5">
        <f t="shared" si="30"/>
        <v>147</v>
      </c>
      <c r="G1005" s="5">
        <f t="shared" si="31"/>
        <v>0</v>
      </c>
      <c r="H1005" s="8">
        <v>0</v>
      </c>
      <c r="I1005" s="8">
        <v>0</v>
      </c>
      <c r="J1005">
        <v>147</v>
      </c>
      <c r="K1005">
        <v>0</v>
      </c>
      <c r="L1005">
        <v>0</v>
      </c>
      <c r="M1005">
        <v>0</v>
      </c>
      <c r="N1005" s="9">
        <v>0</v>
      </c>
      <c r="O1005" s="9">
        <v>0</v>
      </c>
    </row>
    <row r="1006" spans="1:15" x14ac:dyDescent="0.35">
      <c r="A1006" s="3" t="s">
        <v>2</v>
      </c>
      <c r="B1006" s="3" t="s">
        <v>346</v>
      </c>
      <c r="C1006" s="4" t="s">
        <v>168</v>
      </c>
      <c r="D1006" s="3" t="s">
        <v>580</v>
      </c>
      <c r="E1006" s="4" t="s">
        <v>8</v>
      </c>
      <c r="F1006" s="5">
        <f t="shared" si="30"/>
        <v>0</v>
      </c>
      <c r="G1006" s="5">
        <f t="shared" si="31"/>
        <v>5301.45</v>
      </c>
      <c r="H1006" s="8">
        <v>0</v>
      </c>
      <c r="I1006" s="8">
        <v>0</v>
      </c>
      <c r="J1006">
        <v>0</v>
      </c>
      <c r="K1006">
        <v>5301.45</v>
      </c>
      <c r="L1006">
        <v>0</v>
      </c>
      <c r="M1006">
        <v>0</v>
      </c>
      <c r="N1006" s="9">
        <v>0</v>
      </c>
      <c r="O1006" s="9">
        <v>0</v>
      </c>
    </row>
    <row r="1007" spans="1:15" x14ac:dyDescent="0.35">
      <c r="A1007" s="3" t="s">
        <v>2</v>
      </c>
      <c r="B1007" s="3" t="s">
        <v>346</v>
      </c>
      <c r="C1007" s="4" t="s">
        <v>168</v>
      </c>
      <c r="D1007" s="3" t="s">
        <v>580</v>
      </c>
      <c r="E1007" s="4" t="s">
        <v>6</v>
      </c>
      <c r="F1007" s="5">
        <f t="shared" si="30"/>
        <v>0</v>
      </c>
      <c r="G1007" s="5">
        <f t="shared" si="31"/>
        <v>3603.6</v>
      </c>
      <c r="H1007" s="8">
        <v>0</v>
      </c>
      <c r="I1007" s="8">
        <v>0</v>
      </c>
      <c r="J1007">
        <v>0</v>
      </c>
      <c r="K1007">
        <v>3603.6</v>
      </c>
      <c r="L1007">
        <v>0</v>
      </c>
      <c r="M1007">
        <v>0</v>
      </c>
      <c r="N1007" s="9">
        <v>0</v>
      </c>
      <c r="O1007" s="9">
        <v>0</v>
      </c>
    </row>
    <row r="1008" spans="1:15" x14ac:dyDescent="0.35">
      <c r="A1008" s="3" t="s">
        <v>2</v>
      </c>
      <c r="B1008" s="3" t="s">
        <v>346</v>
      </c>
      <c r="C1008" s="4" t="s">
        <v>168</v>
      </c>
      <c r="D1008" s="3" t="s">
        <v>581</v>
      </c>
      <c r="E1008" s="4" t="s">
        <v>8</v>
      </c>
      <c r="F1008" s="5">
        <f t="shared" si="30"/>
        <v>250</v>
      </c>
      <c r="G1008" s="5">
        <f t="shared" si="31"/>
        <v>0</v>
      </c>
      <c r="H1008" s="8">
        <v>250</v>
      </c>
      <c r="I1008" s="8">
        <v>0</v>
      </c>
      <c r="J1008">
        <v>0</v>
      </c>
      <c r="K1008">
        <v>0</v>
      </c>
      <c r="L1008">
        <v>0</v>
      </c>
      <c r="M1008">
        <v>0</v>
      </c>
      <c r="N1008" s="9">
        <v>0</v>
      </c>
      <c r="O1008" s="9">
        <v>0</v>
      </c>
    </row>
    <row r="1009" spans="1:15" x14ac:dyDescent="0.35">
      <c r="A1009" s="3" t="s">
        <v>2</v>
      </c>
      <c r="B1009" s="3" t="s">
        <v>346</v>
      </c>
      <c r="C1009" s="4" t="s">
        <v>168</v>
      </c>
      <c r="D1009" s="3" t="s">
        <v>582</v>
      </c>
      <c r="E1009" s="4" t="s">
        <v>12</v>
      </c>
      <c r="F1009" s="5">
        <f t="shared" si="30"/>
        <v>0</v>
      </c>
      <c r="G1009" s="5">
        <f t="shared" si="31"/>
        <v>2062.5</v>
      </c>
      <c r="H1009" s="8">
        <v>0</v>
      </c>
      <c r="I1009" s="8">
        <v>2062.5</v>
      </c>
      <c r="J1009">
        <v>0</v>
      </c>
      <c r="K1009">
        <v>0</v>
      </c>
      <c r="L1009">
        <v>0</v>
      </c>
      <c r="M1009">
        <v>0</v>
      </c>
      <c r="N1009" s="9">
        <v>0</v>
      </c>
      <c r="O1009" s="9">
        <v>0</v>
      </c>
    </row>
    <row r="1010" spans="1:15" x14ac:dyDescent="0.35">
      <c r="A1010" s="3" t="s">
        <v>2</v>
      </c>
      <c r="B1010" s="3" t="s">
        <v>346</v>
      </c>
      <c r="C1010" s="4" t="s">
        <v>168</v>
      </c>
      <c r="D1010" s="3" t="s">
        <v>78</v>
      </c>
      <c r="E1010" s="7" t="s">
        <v>47</v>
      </c>
      <c r="F1010" s="5">
        <f t="shared" si="30"/>
        <v>0</v>
      </c>
      <c r="G1010" s="5">
        <f t="shared" si="31"/>
        <v>162.45000000000002</v>
      </c>
      <c r="H1010" s="8">
        <v>0</v>
      </c>
      <c r="I1010" s="8">
        <v>162.45000000000002</v>
      </c>
      <c r="J1010">
        <v>0</v>
      </c>
      <c r="K1010">
        <v>0</v>
      </c>
      <c r="L1010">
        <v>0</v>
      </c>
      <c r="M1010">
        <v>0</v>
      </c>
      <c r="N1010" s="9">
        <v>0</v>
      </c>
      <c r="O1010" s="9">
        <v>0</v>
      </c>
    </row>
    <row r="1011" spans="1:15" x14ac:dyDescent="0.35">
      <c r="A1011" s="3" t="s">
        <v>2</v>
      </c>
      <c r="B1011" s="3" t="s">
        <v>346</v>
      </c>
      <c r="C1011" s="4" t="s">
        <v>168</v>
      </c>
      <c r="D1011" s="3" t="s">
        <v>583</v>
      </c>
      <c r="E1011" s="4" t="s">
        <v>12</v>
      </c>
      <c r="F1011" s="5">
        <f t="shared" si="30"/>
        <v>0</v>
      </c>
      <c r="G1011" s="5">
        <f t="shared" si="31"/>
        <v>420</v>
      </c>
      <c r="H1011" s="8">
        <v>0</v>
      </c>
      <c r="I1011" s="8">
        <v>0</v>
      </c>
      <c r="J1011">
        <v>0</v>
      </c>
      <c r="K1011">
        <v>420</v>
      </c>
      <c r="L1011">
        <v>0</v>
      </c>
      <c r="M1011">
        <v>0</v>
      </c>
      <c r="N1011" s="9">
        <v>0</v>
      </c>
      <c r="O1011" s="9">
        <v>0</v>
      </c>
    </row>
    <row r="1012" spans="1:15" x14ac:dyDescent="0.35">
      <c r="A1012" s="3" t="s">
        <v>2</v>
      </c>
      <c r="B1012" s="3" t="s">
        <v>346</v>
      </c>
      <c r="C1012" s="4" t="s">
        <v>168</v>
      </c>
      <c r="D1012" s="3" t="s">
        <v>584</v>
      </c>
      <c r="E1012" s="6" t="s">
        <v>11</v>
      </c>
      <c r="F1012" s="5">
        <f t="shared" si="30"/>
        <v>11.025</v>
      </c>
      <c r="G1012" s="5">
        <f t="shared" si="31"/>
        <v>0</v>
      </c>
      <c r="H1012" s="8">
        <v>11.025</v>
      </c>
      <c r="I1012" s="8">
        <v>0</v>
      </c>
      <c r="J1012">
        <v>0</v>
      </c>
      <c r="K1012">
        <v>0</v>
      </c>
      <c r="L1012">
        <v>0</v>
      </c>
      <c r="M1012">
        <v>0</v>
      </c>
      <c r="N1012" s="9">
        <v>0</v>
      </c>
      <c r="O1012" s="9">
        <v>0</v>
      </c>
    </row>
    <row r="1013" spans="1:15" x14ac:dyDescent="0.35">
      <c r="A1013" s="3" t="s">
        <v>2</v>
      </c>
      <c r="B1013" s="3" t="s">
        <v>346</v>
      </c>
      <c r="C1013" s="4" t="s">
        <v>168</v>
      </c>
      <c r="D1013" s="3" t="s">
        <v>584</v>
      </c>
      <c r="E1013" s="7" t="s">
        <v>47</v>
      </c>
      <c r="F1013" s="5">
        <f t="shared" si="30"/>
        <v>1031.25</v>
      </c>
      <c r="G1013" s="5">
        <f t="shared" si="31"/>
        <v>0</v>
      </c>
      <c r="H1013" s="8">
        <v>1031.25</v>
      </c>
      <c r="I1013" s="8">
        <v>0</v>
      </c>
      <c r="J1013">
        <v>0</v>
      </c>
      <c r="K1013">
        <v>0</v>
      </c>
      <c r="L1013">
        <v>0</v>
      </c>
      <c r="M1013">
        <v>0</v>
      </c>
      <c r="N1013" s="9">
        <v>0</v>
      </c>
      <c r="O1013" s="9">
        <v>0</v>
      </c>
    </row>
    <row r="1014" spans="1:15" x14ac:dyDescent="0.35">
      <c r="A1014" s="3" t="s">
        <v>2</v>
      </c>
      <c r="B1014" s="3" t="s">
        <v>346</v>
      </c>
      <c r="C1014" s="4" t="s">
        <v>168</v>
      </c>
      <c r="D1014" s="3" t="s">
        <v>585</v>
      </c>
      <c r="E1014" s="4" t="s">
        <v>13</v>
      </c>
      <c r="F1014" s="5">
        <f t="shared" si="30"/>
        <v>0</v>
      </c>
      <c r="G1014" s="5">
        <f t="shared" si="31"/>
        <v>122.4</v>
      </c>
      <c r="H1014" s="8">
        <v>0</v>
      </c>
      <c r="I1014" s="8">
        <v>0</v>
      </c>
      <c r="J1014">
        <v>0</v>
      </c>
      <c r="K1014">
        <v>0</v>
      </c>
      <c r="L1014">
        <v>0</v>
      </c>
      <c r="M1014">
        <v>122.4</v>
      </c>
      <c r="N1014" s="9">
        <v>0</v>
      </c>
      <c r="O1014" s="9">
        <v>0</v>
      </c>
    </row>
    <row r="1015" spans="1:15" x14ac:dyDescent="0.35">
      <c r="A1015" s="3" t="s">
        <v>2</v>
      </c>
      <c r="B1015" s="3" t="s">
        <v>346</v>
      </c>
      <c r="C1015" s="4" t="s">
        <v>168</v>
      </c>
      <c r="D1015" s="3" t="s">
        <v>586</v>
      </c>
      <c r="E1015" s="4" t="s">
        <v>14</v>
      </c>
      <c r="F1015" s="5">
        <f t="shared" si="30"/>
        <v>700</v>
      </c>
      <c r="G1015" s="5">
        <f t="shared" si="31"/>
        <v>0</v>
      </c>
      <c r="H1015" s="8">
        <v>300</v>
      </c>
      <c r="I1015" s="8">
        <v>0</v>
      </c>
      <c r="J1015">
        <v>0</v>
      </c>
      <c r="K1015">
        <v>0</v>
      </c>
      <c r="L1015">
        <v>0</v>
      </c>
      <c r="M1015">
        <v>0</v>
      </c>
      <c r="N1015" s="9">
        <v>400</v>
      </c>
      <c r="O1015" s="9">
        <v>0</v>
      </c>
    </row>
    <row r="1016" spans="1:15" x14ac:dyDescent="0.35">
      <c r="A1016" s="3" t="s">
        <v>2</v>
      </c>
      <c r="B1016" s="3" t="s">
        <v>346</v>
      </c>
      <c r="C1016" s="4" t="s">
        <v>168</v>
      </c>
      <c r="D1016" s="3" t="s">
        <v>587</v>
      </c>
      <c r="E1016" s="4" t="s">
        <v>14</v>
      </c>
      <c r="F1016" s="5">
        <f t="shared" si="30"/>
        <v>496.8</v>
      </c>
      <c r="G1016" s="5">
        <f t="shared" si="31"/>
        <v>0</v>
      </c>
      <c r="H1016" s="8">
        <v>0</v>
      </c>
      <c r="I1016" s="8">
        <v>0</v>
      </c>
      <c r="J1016">
        <v>252</v>
      </c>
      <c r="K1016">
        <v>0</v>
      </c>
      <c r="L1016">
        <v>244.8</v>
      </c>
      <c r="M1016">
        <v>0</v>
      </c>
      <c r="N1016" s="9">
        <v>0</v>
      </c>
      <c r="O1016" s="9">
        <v>0</v>
      </c>
    </row>
    <row r="1017" spans="1:15" x14ac:dyDescent="0.35">
      <c r="A1017" s="3" t="s">
        <v>2</v>
      </c>
      <c r="B1017" s="3" t="s">
        <v>346</v>
      </c>
      <c r="C1017" s="4" t="s">
        <v>168</v>
      </c>
      <c r="D1017" s="3" t="s">
        <v>588</v>
      </c>
      <c r="E1017" s="4" t="s">
        <v>6</v>
      </c>
      <c r="F1017" s="5">
        <f t="shared" si="30"/>
        <v>73.5</v>
      </c>
      <c r="G1017" s="5">
        <f t="shared" si="31"/>
        <v>0</v>
      </c>
      <c r="H1017" s="8">
        <v>0</v>
      </c>
      <c r="I1017" s="8">
        <v>0</v>
      </c>
      <c r="J1017">
        <v>73.5</v>
      </c>
      <c r="K1017">
        <v>0</v>
      </c>
      <c r="L1017">
        <v>0</v>
      </c>
      <c r="M1017">
        <v>0</v>
      </c>
      <c r="N1017" s="9">
        <v>0</v>
      </c>
      <c r="O1017" s="9">
        <v>0</v>
      </c>
    </row>
    <row r="1018" spans="1:15" x14ac:dyDescent="0.35">
      <c r="A1018" s="3" t="s">
        <v>2</v>
      </c>
      <c r="B1018" s="3" t="s">
        <v>346</v>
      </c>
      <c r="C1018" s="4" t="s">
        <v>168</v>
      </c>
      <c r="D1018" s="3" t="s">
        <v>589</v>
      </c>
      <c r="E1018" s="6" t="s">
        <v>11</v>
      </c>
      <c r="F1018" s="5">
        <f t="shared" si="30"/>
        <v>4986.7275</v>
      </c>
      <c r="G1018" s="5">
        <f t="shared" si="31"/>
        <v>0</v>
      </c>
      <c r="H1018" s="8">
        <v>7.0875000000000004</v>
      </c>
      <c r="I1018" s="8">
        <v>0</v>
      </c>
      <c r="J1018">
        <v>0</v>
      </c>
      <c r="K1018">
        <v>0</v>
      </c>
      <c r="L1018">
        <v>4979.6400000000003</v>
      </c>
      <c r="M1018">
        <v>0</v>
      </c>
      <c r="N1018" s="9">
        <v>0</v>
      </c>
      <c r="O1018" s="9">
        <v>0</v>
      </c>
    </row>
    <row r="1019" spans="1:15" x14ac:dyDescent="0.35">
      <c r="A1019" s="3" t="s">
        <v>2</v>
      </c>
      <c r="B1019" s="3" t="s">
        <v>346</v>
      </c>
      <c r="C1019" s="4" t="s">
        <v>168</v>
      </c>
      <c r="D1019" s="3" t="s">
        <v>589</v>
      </c>
      <c r="E1019" s="4" t="s">
        <v>8</v>
      </c>
      <c r="F1019" s="5">
        <f t="shared" si="30"/>
        <v>2539.8000000000002</v>
      </c>
      <c r="G1019" s="5">
        <f t="shared" si="31"/>
        <v>0</v>
      </c>
      <c r="H1019" s="8">
        <v>0</v>
      </c>
      <c r="I1019" s="8">
        <v>0</v>
      </c>
      <c r="J1019">
        <v>0</v>
      </c>
      <c r="K1019">
        <v>0</v>
      </c>
      <c r="L1019">
        <v>2539.8000000000002</v>
      </c>
      <c r="M1019">
        <v>0</v>
      </c>
      <c r="N1019" s="9">
        <v>0</v>
      </c>
      <c r="O1019" s="9">
        <v>0</v>
      </c>
    </row>
    <row r="1020" spans="1:15" x14ac:dyDescent="0.35">
      <c r="A1020" s="3" t="s">
        <v>2</v>
      </c>
      <c r="B1020" s="3" t="s">
        <v>346</v>
      </c>
      <c r="C1020" s="4" t="s">
        <v>168</v>
      </c>
      <c r="D1020" s="3" t="s">
        <v>589</v>
      </c>
      <c r="E1020" s="4" t="s">
        <v>12</v>
      </c>
      <c r="F1020" s="5">
        <f t="shared" si="30"/>
        <v>2570.4</v>
      </c>
      <c r="G1020" s="5">
        <f t="shared" si="31"/>
        <v>0</v>
      </c>
      <c r="H1020" s="8">
        <v>0</v>
      </c>
      <c r="I1020" s="8">
        <v>0</v>
      </c>
      <c r="J1020">
        <v>0</v>
      </c>
      <c r="K1020">
        <v>0</v>
      </c>
      <c r="L1020">
        <v>2570.4</v>
      </c>
      <c r="M1020">
        <v>0</v>
      </c>
      <c r="N1020" s="9">
        <v>0</v>
      </c>
      <c r="O1020" s="9">
        <v>0</v>
      </c>
    </row>
    <row r="1021" spans="1:15" x14ac:dyDescent="0.35">
      <c r="A1021" s="3" t="s">
        <v>2</v>
      </c>
      <c r="B1021" s="3" t="s">
        <v>346</v>
      </c>
      <c r="C1021" s="4" t="s">
        <v>168</v>
      </c>
      <c r="D1021" s="3" t="s">
        <v>589</v>
      </c>
      <c r="E1021" s="4" t="s">
        <v>14</v>
      </c>
      <c r="F1021" s="5">
        <f t="shared" si="30"/>
        <v>450</v>
      </c>
      <c r="G1021" s="5">
        <f t="shared" si="31"/>
        <v>0</v>
      </c>
      <c r="H1021" s="8">
        <v>450</v>
      </c>
      <c r="I1021" s="8">
        <v>0</v>
      </c>
      <c r="J1021">
        <v>0</v>
      </c>
      <c r="K1021">
        <v>0</v>
      </c>
      <c r="L1021">
        <v>0</v>
      </c>
      <c r="M1021">
        <v>0</v>
      </c>
      <c r="N1021" s="9">
        <v>0</v>
      </c>
      <c r="O1021" s="9">
        <v>0</v>
      </c>
    </row>
    <row r="1022" spans="1:15" x14ac:dyDescent="0.35">
      <c r="A1022" s="3" t="s">
        <v>2</v>
      </c>
      <c r="B1022" s="3" t="s">
        <v>346</v>
      </c>
      <c r="C1022" s="4" t="s">
        <v>168</v>
      </c>
      <c r="D1022" s="3" t="s">
        <v>590</v>
      </c>
      <c r="E1022" s="6" t="s">
        <v>11</v>
      </c>
      <c r="F1022" s="5">
        <f t="shared" si="30"/>
        <v>2156.25</v>
      </c>
      <c r="G1022" s="5">
        <f t="shared" si="31"/>
        <v>0</v>
      </c>
      <c r="H1022" s="8">
        <v>2156.25</v>
      </c>
      <c r="I1022" s="8">
        <v>0</v>
      </c>
      <c r="J1022">
        <v>0</v>
      </c>
      <c r="K1022">
        <v>0</v>
      </c>
      <c r="L1022">
        <v>0</v>
      </c>
      <c r="M1022">
        <v>0</v>
      </c>
      <c r="N1022" s="9">
        <v>0</v>
      </c>
      <c r="O1022" s="9">
        <v>0</v>
      </c>
    </row>
    <row r="1023" spans="1:15" x14ac:dyDescent="0.35">
      <c r="A1023" s="3" t="s">
        <v>2</v>
      </c>
      <c r="B1023" s="3" t="s">
        <v>346</v>
      </c>
      <c r="C1023" s="4" t="s">
        <v>168</v>
      </c>
      <c r="D1023" s="3" t="s">
        <v>590</v>
      </c>
      <c r="E1023" s="4" t="s">
        <v>12</v>
      </c>
      <c r="F1023" s="5">
        <f t="shared" si="30"/>
        <v>1031.25</v>
      </c>
      <c r="G1023" s="5">
        <f t="shared" si="31"/>
        <v>0</v>
      </c>
      <c r="H1023" s="8">
        <v>1031.25</v>
      </c>
      <c r="I1023" s="8">
        <v>0</v>
      </c>
      <c r="J1023">
        <v>0</v>
      </c>
      <c r="K1023">
        <v>0</v>
      </c>
      <c r="L1023">
        <v>0</v>
      </c>
      <c r="M1023">
        <v>0</v>
      </c>
      <c r="N1023" s="9">
        <v>0</v>
      </c>
      <c r="O1023" s="9">
        <v>0</v>
      </c>
    </row>
    <row r="1024" spans="1:15" x14ac:dyDescent="0.35">
      <c r="A1024" s="3" t="s">
        <v>2</v>
      </c>
      <c r="B1024" s="3" t="s">
        <v>346</v>
      </c>
      <c r="C1024" s="4" t="s">
        <v>168</v>
      </c>
      <c r="D1024" s="3" t="s">
        <v>591</v>
      </c>
      <c r="E1024" s="6" t="s">
        <v>11</v>
      </c>
      <c r="F1024" s="5">
        <f t="shared" si="30"/>
        <v>5.4375</v>
      </c>
      <c r="G1024" s="5">
        <f t="shared" si="31"/>
        <v>0</v>
      </c>
      <c r="H1024" s="8">
        <v>5.4375</v>
      </c>
      <c r="I1024" s="8">
        <v>0</v>
      </c>
      <c r="J1024">
        <v>0</v>
      </c>
      <c r="K1024">
        <v>0</v>
      </c>
      <c r="L1024">
        <v>0</v>
      </c>
      <c r="M1024">
        <v>0</v>
      </c>
      <c r="N1024" s="9">
        <v>0</v>
      </c>
      <c r="O1024" s="9">
        <v>0</v>
      </c>
    </row>
    <row r="1025" spans="1:15" x14ac:dyDescent="0.35">
      <c r="A1025" s="3" t="s">
        <v>2</v>
      </c>
      <c r="B1025" s="3" t="s">
        <v>346</v>
      </c>
      <c r="C1025" s="4" t="s">
        <v>168</v>
      </c>
      <c r="D1025" s="3" t="s">
        <v>592</v>
      </c>
      <c r="E1025" s="4" t="s">
        <v>8</v>
      </c>
      <c r="F1025" s="5">
        <f t="shared" si="30"/>
        <v>146.88</v>
      </c>
      <c r="G1025" s="5">
        <f t="shared" si="31"/>
        <v>0</v>
      </c>
      <c r="H1025" s="8">
        <v>0</v>
      </c>
      <c r="I1025" s="8">
        <v>0</v>
      </c>
      <c r="J1025">
        <v>0</v>
      </c>
      <c r="K1025">
        <v>0</v>
      </c>
      <c r="L1025">
        <v>146.88</v>
      </c>
      <c r="M1025">
        <v>0</v>
      </c>
      <c r="N1025" s="9">
        <v>0</v>
      </c>
      <c r="O1025" s="9">
        <v>0</v>
      </c>
    </row>
    <row r="1026" spans="1:15" x14ac:dyDescent="0.35">
      <c r="A1026" s="3" t="s">
        <v>2</v>
      </c>
      <c r="B1026" s="3" t="s">
        <v>346</v>
      </c>
      <c r="C1026" s="4" t="s">
        <v>168</v>
      </c>
      <c r="D1026" s="3" t="s">
        <v>593</v>
      </c>
      <c r="E1026" s="4" t="s">
        <v>8</v>
      </c>
      <c r="F1026" s="5">
        <f t="shared" si="30"/>
        <v>0</v>
      </c>
      <c r="G1026" s="5">
        <f t="shared" si="31"/>
        <v>501.6</v>
      </c>
      <c r="H1026" s="8">
        <v>0</v>
      </c>
      <c r="I1026" s="8">
        <v>0</v>
      </c>
      <c r="J1026">
        <v>0</v>
      </c>
      <c r="K1026">
        <v>420</v>
      </c>
      <c r="L1026">
        <v>0</v>
      </c>
      <c r="M1026">
        <v>81.599999999999994</v>
      </c>
      <c r="N1026" s="9">
        <v>0</v>
      </c>
      <c r="O1026" s="9">
        <v>0</v>
      </c>
    </row>
    <row r="1027" spans="1:15" x14ac:dyDescent="0.35">
      <c r="A1027" s="3" t="s">
        <v>2</v>
      </c>
      <c r="B1027" s="3" t="s">
        <v>346</v>
      </c>
      <c r="C1027" s="4" t="s">
        <v>168</v>
      </c>
      <c r="D1027" s="3" t="s">
        <v>593</v>
      </c>
      <c r="E1027" s="4" t="s">
        <v>6</v>
      </c>
      <c r="F1027" s="5">
        <f t="shared" ref="F1027:F1090" si="32">SUM(H1027,J1027,L1027,N1027)</f>
        <v>244.8</v>
      </c>
      <c r="G1027" s="5">
        <f t="shared" ref="G1027:G1090" si="33">SUM(I1027,K1027,M1027,O1027)</f>
        <v>0</v>
      </c>
      <c r="H1027" s="8">
        <v>0</v>
      </c>
      <c r="I1027" s="8">
        <v>0</v>
      </c>
      <c r="J1027">
        <v>0</v>
      </c>
      <c r="K1027">
        <v>0</v>
      </c>
      <c r="L1027">
        <v>244.8</v>
      </c>
      <c r="M1027">
        <v>0</v>
      </c>
      <c r="N1027" s="9">
        <v>0</v>
      </c>
      <c r="O1027" s="9">
        <v>0</v>
      </c>
    </row>
    <row r="1028" spans="1:15" x14ac:dyDescent="0.35">
      <c r="A1028" s="3" t="s">
        <v>2</v>
      </c>
      <c r="B1028" s="3" t="s">
        <v>346</v>
      </c>
      <c r="C1028" s="4" t="s">
        <v>168</v>
      </c>
      <c r="D1028" s="3" t="s">
        <v>593</v>
      </c>
      <c r="E1028" s="4" t="s">
        <v>12</v>
      </c>
      <c r="F1028" s="5">
        <f t="shared" si="32"/>
        <v>0</v>
      </c>
      <c r="G1028" s="5">
        <f t="shared" si="33"/>
        <v>500</v>
      </c>
      <c r="H1028" s="8">
        <v>0</v>
      </c>
      <c r="I1028" s="8">
        <v>500</v>
      </c>
      <c r="J1028">
        <v>0</v>
      </c>
      <c r="K1028">
        <v>0</v>
      </c>
      <c r="L1028">
        <v>0</v>
      </c>
      <c r="M1028">
        <v>0</v>
      </c>
      <c r="N1028" s="9">
        <v>0</v>
      </c>
      <c r="O1028" s="9">
        <v>0</v>
      </c>
    </row>
    <row r="1029" spans="1:15" x14ac:dyDescent="0.35">
      <c r="A1029" s="3" t="s">
        <v>2</v>
      </c>
      <c r="B1029" s="3" t="s">
        <v>346</v>
      </c>
      <c r="C1029" s="4" t="s">
        <v>594</v>
      </c>
      <c r="D1029" s="3" t="s">
        <v>595</v>
      </c>
      <c r="E1029" s="4" t="s">
        <v>6</v>
      </c>
      <c r="F1029" s="5">
        <f t="shared" si="32"/>
        <v>91.8</v>
      </c>
      <c r="G1029" s="5">
        <f t="shared" si="33"/>
        <v>0</v>
      </c>
      <c r="H1029" s="8">
        <v>0</v>
      </c>
      <c r="I1029" s="8">
        <v>0</v>
      </c>
      <c r="J1029">
        <v>0</v>
      </c>
      <c r="K1029">
        <v>0</v>
      </c>
      <c r="L1029">
        <v>91.8</v>
      </c>
      <c r="M1029">
        <v>0</v>
      </c>
      <c r="N1029" s="9">
        <v>0</v>
      </c>
      <c r="O1029" s="9">
        <v>0</v>
      </c>
    </row>
    <row r="1030" spans="1:15" x14ac:dyDescent="0.35">
      <c r="A1030" s="3" t="s">
        <v>2</v>
      </c>
      <c r="B1030" s="3" t="s">
        <v>346</v>
      </c>
      <c r="C1030" s="4" t="s">
        <v>594</v>
      </c>
      <c r="D1030" s="3" t="s">
        <v>595</v>
      </c>
      <c r="E1030" s="4" t="s">
        <v>12</v>
      </c>
      <c r="F1030" s="5">
        <f t="shared" si="32"/>
        <v>30.6</v>
      </c>
      <c r="G1030" s="5">
        <f t="shared" si="33"/>
        <v>0</v>
      </c>
      <c r="H1030" s="8">
        <v>0</v>
      </c>
      <c r="I1030" s="8">
        <v>0</v>
      </c>
      <c r="J1030">
        <v>0</v>
      </c>
      <c r="K1030">
        <v>0</v>
      </c>
      <c r="L1030">
        <v>30.6</v>
      </c>
      <c r="M1030">
        <v>0</v>
      </c>
      <c r="N1030" s="9">
        <v>0</v>
      </c>
      <c r="O1030" s="9">
        <v>0</v>
      </c>
    </row>
    <row r="1031" spans="1:15" x14ac:dyDescent="0.35">
      <c r="A1031" s="3" t="s">
        <v>2</v>
      </c>
      <c r="B1031" s="3" t="s">
        <v>346</v>
      </c>
      <c r="C1031" s="4" t="s">
        <v>594</v>
      </c>
      <c r="D1031" s="3" t="s">
        <v>596</v>
      </c>
      <c r="E1031" s="7" t="s">
        <v>47</v>
      </c>
      <c r="F1031" s="5">
        <f t="shared" si="32"/>
        <v>30.6</v>
      </c>
      <c r="G1031" s="5">
        <f t="shared" si="33"/>
        <v>0</v>
      </c>
      <c r="H1031" s="8">
        <v>0</v>
      </c>
      <c r="I1031" s="8">
        <v>0</v>
      </c>
      <c r="J1031">
        <v>0</v>
      </c>
      <c r="K1031">
        <v>0</v>
      </c>
      <c r="L1031">
        <v>30.6</v>
      </c>
      <c r="M1031">
        <v>0</v>
      </c>
      <c r="N1031" s="9">
        <v>0</v>
      </c>
      <c r="O1031" s="9">
        <v>0</v>
      </c>
    </row>
    <row r="1032" spans="1:15" x14ac:dyDescent="0.35">
      <c r="A1032" s="3" t="s">
        <v>2</v>
      </c>
      <c r="B1032" s="3" t="s">
        <v>346</v>
      </c>
      <c r="C1032" s="4" t="s">
        <v>594</v>
      </c>
      <c r="D1032" s="3" t="s">
        <v>596</v>
      </c>
      <c r="E1032" s="4" t="s">
        <v>6</v>
      </c>
      <c r="F1032" s="5">
        <f t="shared" si="32"/>
        <v>30.6</v>
      </c>
      <c r="G1032" s="5">
        <f t="shared" si="33"/>
        <v>0</v>
      </c>
      <c r="H1032" s="8">
        <v>0</v>
      </c>
      <c r="I1032" s="8">
        <v>0</v>
      </c>
      <c r="J1032">
        <v>0</v>
      </c>
      <c r="K1032">
        <v>0</v>
      </c>
      <c r="L1032">
        <v>30.6</v>
      </c>
      <c r="M1032">
        <v>0</v>
      </c>
      <c r="N1032" s="9">
        <v>0</v>
      </c>
      <c r="O1032" s="9">
        <v>0</v>
      </c>
    </row>
    <row r="1033" spans="1:15" x14ac:dyDescent="0.35">
      <c r="A1033" s="3" t="s">
        <v>2</v>
      </c>
      <c r="B1033" s="3" t="s">
        <v>346</v>
      </c>
      <c r="C1033" s="4" t="s">
        <v>594</v>
      </c>
      <c r="D1033" s="3" t="s">
        <v>596</v>
      </c>
      <c r="E1033" s="4" t="s">
        <v>12</v>
      </c>
      <c r="F1033" s="5">
        <f t="shared" si="32"/>
        <v>61.2</v>
      </c>
      <c r="G1033" s="5">
        <f t="shared" si="33"/>
        <v>0</v>
      </c>
      <c r="H1033" s="8">
        <v>0</v>
      </c>
      <c r="I1033" s="8">
        <v>0</v>
      </c>
      <c r="J1033">
        <v>0</v>
      </c>
      <c r="K1033">
        <v>0</v>
      </c>
      <c r="L1033">
        <v>61.2</v>
      </c>
      <c r="M1033">
        <v>0</v>
      </c>
      <c r="N1033" s="9">
        <v>0</v>
      </c>
      <c r="O1033" s="9">
        <v>0</v>
      </c>
    </row>
    <row r="1034" spans="1:15" x14ac:dyDescent="0.35">
      <c r="A1034" s="3" t="s">
        <v>2</v>
      </c>
      <c r="B1034" s="3" t="s">
        <v>346</v>
      </c>
      <c r="C1034" s="4" t="s">
        <v>172</v>
      </c>
      <c r="D1034" s="3" t="s">
        <v>597</v>
      </c>
      <c r="E1034" s="4" t="s">
        <v>6</v>
      </c>
      <c r="F1034" s="5">
        <f t="shared" si="32"/>
        <v>500</v>
      </c>
      <c r="G1034" s="5">
        <f t="shared" si="33"/>
        <v>0</v>
      </c>
      <c r="H1034" s="8">
        <v>500</v>
      </c>
      <c r="I1034" s="8">
        <v>0</v>
      </c>
      <c r="J1034">
        <v>0</v>
      </c>
      <c r="K1034">
        <v>0</v>
      </c>
      <c r="L1034">
        <v>0</v>
      </c>
      <c r="M1034">
        <v>0</v>
      </c>
      <c r="N1034" s="9">
        <v>0</v>
      </c>
      <c r="O1034" s="9">
        <v>0</v>
      </c>
    </row>
    <row r="1035" spans="1:15" x14ac:dyDescent="0.35">
      <c r="A1035" s="3" t="s">
        <v>2</v>
      </c>
      <c r="B1035" s="3" t="s">
        <v>346</v>
      </c>
      <c r="C1035" s="4" t="s">
        <v>172</v>
      </c>
      <c r="D1035" s="3" t="s">
        <v>597</v>
      </c>
      <c r="E1035" s="4" t="s">
        <v>13</v>
      </c>
      <c r="F1035" s="5">
        <f t="shared" si="32"/>
        <v>2145</v>
      </c>
      <c r="G1035" s="5">
        <f t="shared" si="33"/>
        <v>400</v>
      </c>
      <c r="H1035" s="8">
        <v>2145</v>
      </c>
      <c r="I1035" s="8">
        <v>0</v>
      </c>
      <c r="J1035">
        <v>0</v>
      </c>
      <c r="K1035">
        <v>0</v>
      </c>
      <c r="L1035">
        <v>0</v>
      </c>
      <c r="M1035">
        <v>0</v>
      </c>
      <c r="N1035" s="9">
        <v>0</v>
      </c>
      <c r="O1035" s="9">
        <v>400</v>
      </c>
    </row>
    <row r="1036" spans="1:15" x14ac:dyDescent="0.35">
      <c r="A1036" s="3" t="s">
        <v>2</v>
      </c>
      <c r="B1036" s="3" t="s">
        <v>346</v>
      </c>
      <c r="C1036" s="4" t="s">
        <v>172</v>
      </c>
      <c r="D1036" s="3" t="s">
        <v>598</v>
      </c>
      <c r="E1036" s="6" t="s">
        <v>11</v>
      </c>
      <c r="F1036" s="5">
        <f t="shared" si="32"/>
        <v>13.625</v>
      </c>
      <c r="G1036" s="5">
        <f t="shared" si="33"/>
        <v>0</v>
      </c>
      <c r="H1036" s="8">
        <v>13.625</v>
      </c>
      <c r="I1036" s="8">
        <v>0</v>
      </c>
      <c r="J1036">
        <v>0</v>
      </c>
      <c r="K1036">
        <v>0</v>
      </c>
      <c r="L1036">
        <v>0</v>
      </c>
      <c r="M1036">
        <v>0</v>
      </c>
      <c r="N1036" s="9">
        <v>0</v>
      </c>
      <c r="O1036" s="9">
        <v>0</v>
      </c>
    </row>
    <row r="1037" spans="1:15" x14ac:dyDescent="0.35">
      <c r="A1037" s="3" t="s">
        <v>2</v>
      </c>
      <c r="B1037" s="3" t="s">
        <v>346</v>
      </c>
      <c r="C1037" s="4" t="s">
        <v>172</v>
      </c>
      <c r="D1037" s="3" t="s">
        <v>598</v>
      </c>
      <c r="E1037" s="4" t="s">
        <v>8</v>
      </c>
      <c r="F1037" s="5">
        <f t="shared" si="32"/>
        <v>144</v>
      </c>
      <c r="G1037" s="5">
        <f t="shared" si="33"/>
        <v>0</v>
      </c>
      <c r="H1037" s="8">
        <v>0</v>
      </c>
      <c r="I1037" s="8">
        <v>0</v>
      </c>
      <c r="J1037">
        <v>0</v>
      </c>
      <c r="K1037">
        <v>0</v>
      </c>
      <c r="L1037">
        <v>0</v>
      </c>
      <c r="M1037">
        <v>0</v>
      </c>
      <c r="N1037" s="9">
        <v>144</v>
      </c>
      <c r="O1037" s="9">
        <v>0</v>
      </c>
    </row>
    <row r="1038" spans="1:15" x14ac:dyDescent="0.35">
      <c r="A1038" s="3" t="s">
        <v>2</v>
      </c>
      <c r="B1038" s="3" t="s">
        <v>346</v>
      </c>
      <c r="C1038" s="4" t="s">
        <v>172</v>
      </c>
      <c r="D1038" s="3" t="s">
        <v>599</v>
      </c>
      <c r="E1038" s="4" t="s">
        <v>12</v>
      </c>
      <c r="F1038" s="5">
        <f t="shared" si="32"/>
        <v>0</v>
      </c>
      <c r="G1038" s="5">
        <f t="shared" si="33"/>
        <v>165</v>
      </c>
      <c r="H1038" s="8">
        <v>0</v>
      </c>
      <c r="I1038" s="8">
        <v>165</v>
      </c>
      <c r="J1038">
        <v>0</v>
      </c>
      <c r="K1038">
        <v>0</v>
      </c>
      <c r="L1038">
        <v>0</v>
      </c>
      <c r="M1038">
        <v>0</v>
      </c>
      <c r="N1038" s="9">
        <v>0</v>
      </c>
      <c r="O1038" s="9">
        <v>0</v>
      </c>
    </row>
    <row r="1039" spans="1:15" x14ac:dyDescent="0.35">
      <c r="A1039" s="3" t="s">
        <v>2</v>
      </c>
      <c r="B1039" s="3" t="s">
        <v>346</v>
      </c>
      <c r="C1039" s="4" t="s">
        <v>172</v>
      </c>
      <c r="D1039" s="3" t="s">
        <v>600</v>
      </c>
      <c r="E1039" s="7" t="s">
        <v>47</v>
      </c>
      <c r="F1039" s="5">
        <f t="shared" si="32"/>
        <v>0</v>
      </c>
      <c r="G1039" s="5">
        <f t="shared" si="33"/>
        <v>300</v>
      </c>
      <c r="H1039" s="8">
        <v>0</v>
      </c>
      <c r="I1039" s="8">
        <v>300</v>
      </c>
      <c r="J1039">
        <v>0</v>
      </c>
      <c r="K1039">
        <v>0</v>
      </c>
      <c r="L1039">
        <v>0</v>
      </c>
      <c r="M1039">
        <v>0</v>
      </c>
      <c r="N1039" s="9">
        <v>0</v>
      </c>
      <c r="O1039" s="9">
        <v>0</v>
      </c>
    </row>
    <row r="1040" spans="1:15" x14ac:dyDescent="0.35">
      <c r="A1040" s="3" t="s">
        <v>2</v>
      </c>
      <c r="B1040" s="3" t="s">
        <v>346</v>
      </c>
      <c r="C1040" s="4" t="s">
        <v>172</v>
      </c>
      <c r="D1040" s="3" t="s">
        <v>600</v>
      </c>
      <c r="E1040" s="4" t="s">
        <v>6</v>
      </c>
      <c r="F1040" s="5">
        <f t="shared" si="32"/>
        <v>490</v>
      </c>
      <c r="G1040" s="5">
        <f t="shared" si="33"/>
        <v>0</v>
      </c>
      <c r="H1040" s="8">
        <v>490</v>
      </c>
      <c r="I1040" s="8">
        <v>0</v>
      </c>
      <c r="J1040">
        <v>0</v>
      </c>
      <c r="K1040">
        <v>0</v>
      </c>
      <c r="L1040">
        <v>0</v>
      </c>
      <c r="M1040">
        <v>0</v>
      </c>
      <c r="N1040" s="9">
        <v>0</v>
      </c>
      <c r="O1040" s="9">
        <v>0</v>
      </c>
    </row>
    <row r="1041" spans="1:15" x14ac:dyDescent="0.35">
      <c r="A1041" s="3" t="s">
        <v>2</v>
      </c>
      <c r="B1041" s="3" t="s">
        <v>346</v>
      </c>
      <c r="C1041" s="4" t="s">
        <v>172</v>
      </c>
      <c r="D1041" s="3" t="s">
        <v>601</v>
      </c>
      <c r="E1041" s="6" t="s">
        <v>11</v>
      </c>
      <c r="F1041" s="5">
        <f t="shared" si="32"/>
        <v>1031.25</v>
      </c>
      <c r="G1041" s="5">
        <f t="shared" si="33"/>
        <v>0</v>
      </c>
      <c r="H1041" s="8">
        <v>1031.25</v>
      </c>
      <c r="I1041" s="8">
        <v>0</v>
      </c>
      <c r="J1041">
        <v>0</v>
      </c>
      <c r="K1041">
        <v>0</v>
      </c>
      <c r="L1041">
        <v>0</v>
      </c>
      <c r="M1041">
        <v>0</v>
      </c>
      <c r="N1041" s="9">
        <v>0</v>
      </c>
      <c r="O1041" s="9">
        <v>0</v>
      </c>
    </row>
    <row r="1042" spans="1:15" x14ac:dyDescent="0.35">
      <c r="A1042" s="3" t="s">
        <v>2</v>
      </c>
      <c r="B1042" s="3" t="s">
        <v>346</v>
      </c>
      <c r="C1042" s="4" t="s">
        <v>172</v>
      </c>
      <c r="D1042" s="3" t="s">
        <v>602</v>
      </c>
      <c r="E1042" s="6" t="s">
        <v>11</v>
      </c>
      <c r="F1042" s="5">
        <f t="shared" si="32"/>
        <v>0</v>
      </c>
      <c r="G1042" s="5">
        <f t="shared" si="33"/>
        <v>6435</v>
      </c>
      <c r="H1042" s="8">
        <v>0</v>
      </c>
      <c r="I1042" s="8">
        <v>6435</v>
      </c>
      <c r="J1042">
        <v>0</v>
      </c>
      <c r="K1042">
        <v>0</v>
      </c>
      <c r="L1042">
        <v>0</v>
      </c>
      <c r="M1042">
        <v>0</v>
      </c>
      <c r="N1042" s="9">
        <v>0</v>
      </c>
      <c r="O1042" s="9">
        <v>0</v>
      </c>
    </row>
    <row r="1043" spans="1:15" x14ac:dyDescent="0.35">
      <c r="A1043" s="3" t="s">
        <v>2</v>
      </c>
      <c r="B1043" s="3" t="s">
        <v>346</v>
      </c>
      <c r="C1043" s="4" t="s">
        <v>172</v>
      </c>
      <c r="D1043" s="3" t="s">
        <v>602</v>
      </c>
      <c r="E1043" s="7" t="s">
        <v>47</v>
      </c>
      <c r="F1043" s="5">
        <f t="shared" si="32"/>
        <v>1271.25</v>
      </c>
      <c r="G1043" s="5">
        <f t="shared" si="33"/>
        <v>0</v>
      </c>
      <c r="H1043" s="8">
        <v>1031.25</v>
      </c>
      <c r="I1043" s="8">
        <v>0</v>
      </c>
      <c r="J1043">
        <v>0</v>
      </c>
      <c r="K1043">
        <v>0</v>
      </c>
      <c r="L1043">
        <v>0</v>
      </c>
      <c r="M1043">
        <v>0</v>
      </c>
      <c r="N1043" s="9">
        <v>240</v>
      </c>
      <c r="O1043" s="9">
        <v>0</v>
      </c>
    </row>
    <row r="1044" spans="1:15" x14ac:dyDescent="0.35">
      <c r="A1044" s="3" t="s">
        <v>2</v>
      </c>
      <c r="B1044" s="3" t="s">
        <v>346</v>
      </c>
      <c r="C1044" s="4" t="s">
        <v>172</v>
      </c>
      <c r="D1044" s="3" t="s">
        <v>602</v>
      </c>
      <c r="E1044" s="4" t="s">
        <v>6</v>
      </c>
      <c r="F1044" s="5">
        <f t="shared" si="32"/>
        <v>300</v>
      </c>
      <c r="G1044" s="5">
        <f t="shared" si="33"/>
        <v>0</v>
      </c>
      <c r="H1044" s="8">
        <v>300</v>
      </c>
      <c r="I1044" s="8">
        <v>0</v>
      </c>
      <c r="J1044">
        <v>0</v>
      </c>
      <c r="K1044">
        <v>0</v>
      </c>
      <c r="L1044">
        <v>0</v>
      </c>
      <c r="M1044">
        <v>0</v>
      </c>
      <c r="N1044" s="9">
        <v>0</v>
      </c>
      <c r="O1044" s="9">
        <v>0</v>
      </c>
    </row>
    <row r="1045" spans="1:15" x14ac:dyDescent="0.35">
      <c r="A1045" s="3" t="s">
        <v>2</v>
      </c>
      <c r="B1045" s="3" t="s">
        <v>346</v>
      </c>
      <c r="C1045" s="4" t="s">
        <v>172</v>
      </c>
      <c r="D1045" s="3" t="s">
        <v>602</v>
      </c>
      <c r="E1045" s="4" t="s">
        <v>14</v>
      </c>
      <c r="F1045" s="5">
        <f t="shared" si="32"/>
        <v>0</v>
      </c>
      <c r="G1045" s="5">
        <f t="shared" si="33"/>
        <v>2145</v>
      </c>
      <c r="H1045" s="8">
        <v>0</v>
      </c>
      <c r="I1045" s="8">
        <v>2145</v>
      </c>
      <c r="J1045">
        <v>0</v>
      </c>
      <c r="K1045">
        <v>0</v>
      </c>
      <c r="L1045">
        <v>0</v>
      </c>
      <c r="M1045">
        <v>0</v>
      </c>
      <c r="N1045" s="9">
        <v>0</v>
      </c>
      <c r="O1045" s="9">
        <v>0</v>
      </c>
    </row>
    <row r="1046" spans="1:15" x14ac:dyDescent="0.35">
      <c r="A1046" s="3" t="s">
        <v>2</v>
      </c>
      <c r="B1046" s="3" t="s">
        <v>346</v>
      </c>
      <c r="C1046" s="4" t="s">
        <v>172</v>
      </c>
      <c r="D1046" s="3" t="s">
        <v>603</v>
      </c>
      <c r="E1046" s="4" t="s">
        <v>6</v>
      </c>
      <c r="F1046" s="5">
        <f t="shared" si="32"/>
        <v>2145</v>
      </c>
      <c r="G1046" s="5">
        <f t="shared" si="33"/>
        <v>0</v>
      </c>
      <c r="H1046" s="8">
        <v>2145</v>
      </c>
      <c r="I1046" s="8">
        <v>0</v>
      </c>
      <c r="J1046">
        <v>0</v>
      </c>
      <c r="K1046">
        <v>0</v>
      </c>
      <c r="L1046">
        <v>0</v>
      </c>
      <c r="M1046">
        <v>0</v>
      </c>
      <c r="N1046" s="9">
        <v>0</v>
      </c>
      <c r="O1046" s="9">
        <v>0</v>
      </c>
    </row>
    <row r="1047" spans="1:15" x14ac:dyDescent="0.35">
      <c r="A1047" s="3" t="s">
        <v>2</v>
      </c>
      <c r="B1047" s="3" t="s">
        <v>346</v>
      </c>
      <c r="C1047" s="4" t="s">
        <v>172</v>
      </c>
      <c r="D1047" s="3" t="s">
        <v>604</v>
      </c>
      <c r="E1047" s="4" t="s">
        <v>14</v>
      </c>
      <c r="F1047" s="5">
        <f t="shared" si="32"/>
        <v>2145</v>
      </c>
      <c r="G1047" s="5">
        <f t="shared" si="33"/>
        <v>0</v>
      </c>
      <c r="H1047" s="8">
        <v>2145</v>
      </c>
      <c r="I1047" s="8">
        <v>0</v>
      </c>
      <c r="J1047">
        <v>0</v>
      </c>
      <c r="K1047">
        <v>0</v>
      </c>
      <c r="L1047">
        <v>0</v>
      </c>
      <c r="M1047">
        <v>0</v>
      </c>
      <c r="N1047" s="9">
        <v>0</v>
      </c>
      <c r="O1047" s="9">
        <v>0</v>
      </c>
    </row>
    <row r="1048" spans="1:15" x14ac:dyDescent="0.35">
      <c r="A1048" s="3" t="s">
        <v>2</v>
      </c>
      <c r="B1048" s="3" t="s">
        <v>346</v>
      </c>
      <c r="C1048" s="4" t="s">
        <v>172</v>
      </c>
      <c r="D1048" s="3" t="s">
        <v>605</v>
      </c>
      <c r="E1048" s="4" t="s">
        <v>6</v>
      </c>
      <c r="F1048" s="5">
        <f t="shared" si="32"/>
        <v>0</v>
      </c>
      <c r="G1048" s="5">
        <f t="shared" si="33"/>
        <v>300</v>
      </c>
      <c r="H1048" s="8">
        <v>0</v>
      </c>
      <c r="I1048" s="8">
        <v>300</v>
      </c>
      <c r="J1048">
        <v>0</v>
      </c>
      <c r="K1048">
        <v>0</v>
      </c>
      <c r="L1048">
        <v>0</v>
      </c>
      <c r="M1048">
        <v>0</v>
      </c>
      <c r="N1048" s="9">
        <v>0</v>
      </c>
      <c r="O1048" s="9">
        <v>0</v>
      </c>
    </row>
    <row r="1049" spans="1:15" x14ac:dyDescent="0.35">
      <c r="A1049" s="3" t="s">
        <v>2</v>
      </c>
      <c r="B1049" s="3" t="s">
        <v>346</v>
      </c>
      <c r="C1049" s="4" t="s">
        <v>172</v>
      </c>
      <c r="D1049" s="3" t="s">
        <v>605</v>
      </c>
      <c r="E1049" s="4" t="s">
        <v>12</v>
      </c>
      <c r="F1049" s="5">
        <f t="shared" si="32"/>
        <v>0</v>
      </c>
      <c r="G1049" s="5">
        <f t="shared" si="33"/>
        <v>789.6</v>
      </c>
      <c r="H1049" s="8">
        <v>0</v>
      </c>
      <c r="I1049" s="8">
        <v>300</v>
      </c>
      <c r="J1049">
        <v>0</v>
      </c>
      <c r="K1049">
        <v>0</v>
      </c>
      <c r="L1049">
        <v>0</v>
      </c>
      <c r="M1049">
        <v>489.6</v>
      </c>
      <c r="N1049" s="9">
        <v>0</v>
      </c>
      <c r="O1049" s="9">
        <v>0</v>
      </c>
    </row>
    <row r="1050" spans="1:15" x14ac:dyDescent="0.35">
      <c r="A1050" s="3" t="s">
        <v>2</v>
      </c>
      <c r="B1050" s="3" t="s">
        <v>346</v>
      </c>
      <c r="C1050" s="4" t="s">
        <v>172</v>
      </c>
      <c r="D1050" s="3" t="s">
        <v>606</v>
      </c>
      <c r="E1050" s="6" t="s">
        <v>11</v>
      </c>
      <c r="F1050" s="5">
        <f t="shared" si="32"/>
        <v>5.0625</v>
      </c>
      <c r="G1050" s="5">
        <f t="shared" si="33"/>
        <v>0</v>
      </c>
      <c r="H1050" s="8">
        <v>5.0625</v>
      </c>
      <c r="I1050" s="8">
        <v>0</v>
      </c>
      <c r="J1050">
        <v>0</v>
      </c>
      <c r="K1050">
        <v>0</v>
      </c>
      <c r="L1050">
        <v>0</v>
      </c>
      <c r="M1050">
        <v>0</v>
      </c>
      <c r="N1050" s="9">
        <v>0</v>
      </c>
      <c r="O1050" s="9">
        <v>0</v>
      </c>
    </row>
    <row r="1051" spans="1:15" x14ac:dyDescent="0.35">
      <c r="A1051" s="3" t="s">
        <v>2</v>
      </c>
      <c r="B1051" s="3" t="s">
        <v>346</v>
      </c>
      <c r="C1051" s="4" t="s">
        <v>172</v>
      </c>
      <c r="D1051" s="3" t="s">
        <v>606</v>
      </c>
      <c r="E1051" s="7" t="s">
        <v>47</v>
      </c>
      <c r="F1051" s="5">
        <f t="shared" si="32"/>
        <v>240</v>
      </c>
      <c r="G1051" s="5">
        <f t="shared" si="33"/>
        <v>0</v>
      </c>
      <c r="H1051" s="8">
        <v>0</v>
      </c>
      <c r="I1051" s="8">
        <v>0</v>
      </c>
      <c r="J1051">
        <v>0</v>
      </c>
      <c r="K1051">
        <v>0</v>
      </c>
      <c r="L1051">
        <v>0</v>
      </c>
      <c r="M1051">
        <v>0</v>
      </c>
      <c r="N1051" s="9">
        <v>240</v>
      </c>
      <c r="O1051" s="9">
        <v>0</v>
      </c>
    </row>
    <row r="1052" spans="1:15" x14ac:dyDescent="0.35">
      <c r="A1052" s="3" t="s">
        <v>2</v>
      </c>
      <c r="B1052" s="3" t="s">
        <v>346</v>
      </c>
      <c r="C1052" s="4" t="s">
        <v>172</v>
      </c>
      <c r="D1052" s="3" t="s">
        <v>606</v>
      </c>
      <c r="E1052" s="4" t="s">
        <v>8</v>
      </c>
      <c r="F1052" s="5">
        <f t="shared" si="32"/>
        <v>0</v>
      </c>
      <c r="G1052" s="5">
        <f t="shared" si="33"/>
        <v>3093.75</v>
      </c>
      <c r="H1052" s="8">
        <v>0</v>
      </c>
      <c r="I1052" s="8">
        <v>3093.75</v>
      </c>
      <c r="J1052">
        <v>0</v>
      </c>
      <c r="K1052">
        <v>0</v>
      </c>
      <c r="L1052">
        <v>0</v>
      </c>
      <c r="M1052">
        <v>0</v>
      </c>
      <c r="N1052" s="9">
        <v>0</v>
      </c>
      <c r="O1052" s="9">
        <v>0</v>
      </c>
    </row>
    <row r="1053" spans="1:15" x14ac:dyDescent="0.35">
      <c r="A1053" s="3" t="s">
        <v>2</v>
      </c>
      <c r="B1053" s="3" t="s">
        <v>346</v>
      </c>
      <c r="C1053" s="4" t="s">
        <v>172</v>
      </c>
      <c r="D1053" s="3" t="s">
        <v>606</v>
      </c>
      <c r="E1053" s="4" t="s">
        <v>6</v>
      </c>
      <c r="F1053" s="5">
        <f t="shared" si="32"/>
        <v>102</v>
      </c>
      <c r="G1053" s="5">
        <f t="shared" si="33"/>
        <v>0</v>
      </c>
      <c r="H1053" s="8">
        <v>0</v>
      </c>
      <c r="I1053" s="8">
        <v>0</v>
      </c>
      <c r="J1053">
        <v>0</v>
      </c>
      <c r="K1053">
        <v>0</v>
      </c>
      <c r="L1053">
        <v>102</v>
      </c>
      <c r="M1053">
        <v>0</v>
      </c>
      <c r="N1053" s="9">
        <v>0</v>
      </c>
      <c r="O1053" s="9">
        <v>0</v>
      </c>
    </row>
    <row r="1054" spans="1:15" x14ac:dyDescent="0.35">
      <c r="A1054" s="3" t="s">
        <v>2</v>
      </c>
      <c r="B1054" s="3" t="s">
        <v>346</v>
      </c>
      <c r="C1054" s="4" t="s">
        <v>172</v>
      </c>
      <c r="D1054" s="3" t="s">
        <v>606</v>
      </c>
      <c r="E1054" s="4" t="s">
        <v>12</v>
      </c>
      <c r="F1054" s="5">
        <f t="shared" si="32"/>
        <v>84</v>
      </c>
      <c r="G1054" s="5">
        <f t="shared" si="33"/>
        <v>0</v>
      </c>
      <c r="H1054" s="8">
        <v>84</v>
      </c>
      <c r="I1054" s="8">
        <v>0</v>
      </c>
      <c r="J1054">
        <v>0</v>
      </c>
      <c r="K1054">
        <v>0</v>
      </c>
      <c r="L1054">
        <v>0</v>
      </c>
      <c r="M1054">
        <v>0</v>
      </c>
      <c r="N1054" s="9">
        <v>0</v>
      </c>
      <c r="O1054" s="9">
        <v>0</v>
      </c>
    </row>
    <row r="1055" spans="1:15" x14ac:dyDescent="0.35">
      <c r="A1055" s="3" t="s">
        <v>2</v>
      </c>
      <c r="B1055" s="3" t="s">
        <v>346</v>
      </c>
      <c r="C1055" s="4" t="s">
        <v>172</v>
      </c>
      <c r="D1055" s="3" t="s">
        <v>606</v>
      </c>
      <c r="E1055" s="4" t="s">
        <v>14</v>
      </c>
      <c r="F1055" s="5">
        <f t="shared" si="32"/>
        <v>0</v>
      </c>
      <c r="G1055" s="5">
        <f t="shared" si="33"/>
        <v>500</v>
      </c>
      <c r="H1055" s="8">
        <v>0</v>
      </c>
      <c r="I1055" s="8">
        <v>500</v>
      </c>
      <c r="J1055">
        <v>0</v>
      </c>
      <c r="K1055">
        <v>0</v>
      </c>
      <c r="L1055">
        <v>0</v>
      </c>
      <c r="M1055">
        <v>0</v>
      </c>
      <c r="N1055" s="9">
        <v>0</v>
      </c>
      <c r="O1055" s="9">
        <v>0</v>
      </c>
    </row>
    <row r="1056" spans="1:15" x14ac:dyDescent="0.35">
      <c r="A1056" s="3" t="s">
        <v>2</v>
      </c>
      <c r="B1056" s="3" t="s">
        <v>346</v>
      </c>
      <c r="C1056" s="4" t="s">
        <v>172</v>
      </c>
      <c r="D1056" s="3" t="s">
        <v>581</v>
      </c>
      <c r="E1056" s="6" t="s">
        <v>11</v>
      </c>
      <c r="F1056" s="5">
        <f t="shared" si="32"/>
        <v>6.1</v>
      </c>
      <c r="G1056" s="5">
        <f t="shared" si="33"/>
        <v>0</v>
      </c>
      <c r="H1056" s="8">
        <v>6.1</v>
      </c>
      <c r="I1056" s="8">
        <v>0</v>
      </c>
      <c r="J1056">
        <v>0</v>
      </c>
      <c r="K1056">
        <v>0</v>
      </c>
      <c r="L1056">
        <v>0</v>
      </c>
      <c r="M1056">
        <v>0</v>
      </c>
      <c r="N1056" s="9">
        <v>0</v>
      </c>
      <c r="O1056" s="9">
        <v>0</v>
      </c>
    </row>
    <row r="1057" spans="1:15" x14ac:dyDescent="0.35">
      <c r="A1057" s="3" t="s">
        <v>2</v>
      </c>
      <c r="B1057" s="3" t="s">
        <v>346</v>
      </c>
      <c r="C1057" s="4" t="s">
        <v>172</v>
      </c>
      <c r="D1057" s="3" t="s">
        <v>581</v>
      </c>
      <c r="E1057" s="4" t="s">
        <v>12</v>
      </c>
      <c r="F1057" s="5">
        <f t="shared" si="32"/>
        <v>0</v>
      </c>
      <c r="G1057" s="5">
        <f t="shared" si="33"/>
        <v>300</v>
      </c>
      <c r="H1057" s="8">
        <v>0</v>
      </c>
      <c r="I1057" s="8">
        <v>300</v>
      </c>
      <c r="J1057">
        <v>0</v>
      </c>
      <c r="K1057">
        <v>0</v>
      </c>
      <c r="L1057">
        <v>0</v>
      </c>
      <c r="M1057">
        <v>0</v>
      </c>
      <c r="N1057" s="9">
        <v>0</v>
      </c>
      <c r="O1057" s="9">
        <v>0</v>
      </c>
    </row>
    <row r="1058" spans="1:15" x14ac:dyDescent="0.35">
      <c r="A1058" s="3" t="s">
        <v>2</v>
      </c>
      <c r="B1058" s="3" t="s">
        <v>346</v>
      </c>
      <c r="C1058" s="4" t="s">
        <v>172</v>
      </c>
      <c r="D1058" s="3" t="s">
        <v>581</v>
      </c>
      <c r="E1058" s="4" t="s">
        <v>14</v>
      </c>
      <c r="F1058" s="5">
        <f t="shared" si="32"/>
        <v>440</v>
      </c>
      <c r="G1058" s="5">
        <f t="shared" si="33"/>
        <v>0</v>
      </c>
      <c r="H1058" s="8">
        <v>440</v>
      </c>
      <c r="I1058" s="8">
        <v>0</v>
      </c>
      <c r="J1058">
        <v>0</v>
      </c>
      <c r="K1058">
        <v>0</v>
      </c>
      <c r="L1058">
        <v>0</v>
      </c>
      <c r="M1058">
        <v>0</v>
      </c>
      <c r="N1058" s="9">
        <v>0</v>
      </c>
      <c r="O1058" s="9">
        <v>0</v>
      </c>
    </row>
    <row r="1059" spans="1:15" x14ac:dyDescent="0.35">
      <c r="A1059" s="3" t="s">
        <v>2</v>
      </c>
      <c r="B1059" s="3" t="s">
        <v>346</v>
      </c>
      <c r="C1059" s="4" t="s">
        <v>172</v>
      </c>
      <c r="D1059" s="3" t="s">
        <v>78</v>
      </c>
      <c r="E1059" s="7" t="s">
        <v>47</v>
      </c>
      <c r="F1059" s="5">
        <f t="shared" si="32"/>
        <v>0</v>
      </c>
      <c r="G1059" s="5">
        <f t="shared" si="33"/>
        <v>164.3</v>
      </c>
      <c r="H1059" s="8">
        <v>0</v>
      </c>
      <c r="I1059" s="8">
        <v>164.3</v>
      </c>
      <c r="J1059">
        <v>0</v>
      </c>
      <c r="K1059">
        <v>0</v>
      </c>
      <c r="L1059">
        <v>0</v>
      </c>
      <c r="M1059">
        <v>0</v>
      </c>
      <c r="N1059" s="9">
        <v>0</v>
      </c>
      <c r="O1059" s="9">
        <v>0</v>
      </c>
    </row>
    <row r="1060" spans="1:15" x14ac:dyDescent="0.35">
      <c r="A1060" s="3" t="s">
        <v>2</v>
      </c>
      <c r="B1060" s="3" t="s">
        <v>346</v>
      </c>
      <c r="C1060" s="4" t="s">
        <v>172</v>
      </c>
      <c r="D1060" s="3" t="s">
        <v>607</v>
      </c>
      <c r="E1060" s="4" t="s">
        <v>8</v>
      </c>
      <c r="F1060" s="5">
        <f t="shared" si="32"/>
        <v>825</v>
      </c>
      <c r="G1060" s="5">
        <f t="shared" si="33"/>
        <v>112.5</v>
      </c>
      <c r="H1060" s="8">
        <v>0</v>
      </c>
      <c r="I1060" s="8">
        <v>112.5</v>
      </c>
      <c r="J1060">
        <v>0</v>
      </c>
      <c r="K1060">
        <v>0</v>
      </c>
      <c r="L1060">
        <v>0</v>
      </c>
      <c r="M1060">
        <v>0</v>
      </c>
      <c r="N1060" s="9">
        <v>825</v>
      </c>
      <c r="O1060" s="9">
        <v>0</v>
      </c>
    </row>
    <row r="1061" spans="1:15" x14ac:dyDescent="0.35">
      <c r="A1061" s="3" t="s">
        <v>2</v>
      </c>
      <c r="B1061" s="3" t="s">
        <v>346</v>
      </c>
      <c r="C1061" s="4" t="s">
        <v>172</v>
      </c>
      <c r="D1061" s="3" t="s">
        <v>607</v>
      </c>
      <c r="E1061" s="4" t="s">
        <v>6</v>
      </c>
      <c r="F1061" s="5">
        <f t="shared" si="32"/>
        <v>0</v>
      </c>
      <c r="G1061" s="5">
        <f t="shared" si="33"/>
        <v>244.8</v>
      </c>
      <c r="H1061" s="8">
        <v>0</v>
      </c>
      <c r="I1061" s="8">
        <v>0</v>
      </c>
      <c r="J1061">
        <v>0</v>
      </c>
      <c r="K1061">
        <v>0</v>
      </c>
      <c r="L1061">
        <v>0</v>
      </c>
      <c r="M1061">
        <v>244.8</v>
      </c>
      <c r="N1061" s="9">
        <v>0</v>
      </c>
      <c r="O1061" s="9">
        <v>0</v>
      </c>
    </row>
    <row r="1062" spans="1:15" x14ac:dyDescent="0.35">
      <c r="A1062" s="3" t="s">
        <v>2</v>
      </c>
      <c r="B1062" s="3" t="s">
        <v>346</v>
      </c>
      <c r="C1062" s="4" t="s">
        <v>172</v>
      </c>
      <c r="D1062" s="3" t="s">
        <v>608</v>
      </c>
      <c r="E1062" s="4" t="s">
        <v>13</v>
      </c>
      <c r="F1062" s="5">
        <f t="shared" si="32"/>
        <v>0</v>
      </c>
      <c r="G1062" s="5">
        <f t="shared" si="33"/>
        <v>500</v>
      </c>
      <c r="H1062" s="8">
        <v>0</v>
      </c>
      <c r="I1062" s="8">
        <v>500</v>
      </c>
      <c r="J1062">
        <v>0</v>
      </c>
      <c r="K1062">
        <v>0</v>
      </c>
      <c r="L1062">
        <v>0</v>
      </c>
      <c r="M1062">
        <v>0</v>
      </c>
      <c r="N1062" s="9">
        <v>0</v>
      </c>
      <c r="O1062" s="9">
        <v>0</v>
      </c>
    </row>
    <row r="1063" spans="1:15" x14ac:dyDescent="0.35">
      <c r="A1063" s="3" t="s">
        <v>2</v>
      </c>
      <c r="B1063" s="3" t="s">
        <v>346</v>
      </c>
      <c r="C1063" s="4" t="s">
        <v>172</v>
      </c>
      <c r="D1063" s="3" t="s">
        <v>609</v>
      </c>
      <c r="E1063" s="4" t="s">
        <v>6</v>
      </c>
      <c r="F1063" s="5">
        <f t="shared" si="32"/>
        <v>0</v>
      </c>
      <c r="G1063" s="5">
        <f t="shared" si="33"/>
        <v>300</v>
      </c>
      <c r="H1063" s="8">
        <v>0</v>
      </c>
      <c r="I1063" s="8">
        <v>300</v>
      </c>
      <c r="J1063">
        <v>0</v>
      </c>
      <c r="K1063">
        <v>0</v>
      </c>
      <c r="L1063">
        <v>0</v>
      </c>
      <c r="M1063">
        <v>0</v>
      </c>
      <c r="N1063" s="9">
        <v>0</v>
      </c>
      <c r="O1063" s="9">
        <v>0</v>
      </c>
    </row>
    <row r="1064" spans="1:15" x14ac:dyDescent="0.35">
      <c r="A1064" s="3" t="s">
        <v>2</v>
      </c>
      <c r="B1064" s="3" t="s">
        <v>346</v>
      </c>
      <c r="C1064" s="4" t="s">
        <v>172</v>
      </c>
      <c r="D1064" s="3" t="s">
        <v>610</v>
      </c>
      <c r="E1064" s="4" t="s">
        <v>8</v>
      </c>
      <c r="F1064" s="5">
        <f t="shared" si="32"/>
        <v>2145</v>
      </c>
      <c r="G1064" s="5">
        <f t="shared" si="33"/>
        <v>0</v>
      </c>
      <c r="H1064" s="8">
        <v>2145</v>
      </c>
      <c r="I1064" s="8">
        <v>0</v>
      </c>
      <c r="J1064">
        <v>0</v>
      </c>
      <c r="K1064">
        <v>0</v>
      </c>
      <c r="L1064">
        <v>0</v>
      </c>
      <c r="M1064">
        <v>0</v>
      </c>
      <c r="N1064" s="9">
        <v>0</v>
      </c>
      <c r="O1064" s="9">
        <v>0</v>
      </c>
    </row>
    <row r="1065" spans="1:15" x14ac:dyDescent="0.35">
      <c r="A1065" s="3" t="s">
        <v>2</v>
      </c>
      <c r="B1065" s="3" t="s">
        <v>346</v>
      </c>
      <c r="C1065" s="4" t="s">
        <v>172</v>
      </c>
      <c r="D1065" s="3" t="s">
        <v>611</v>
      </c>
      <c r="E1065" s="4" t="s">
        <v>8</v>
      </c>
      <c r="F1065" s="5">
        <f t="shared" si="32"/>
        <v>0</v>
      </c>
      <c r="G1065" s="5">
        <f t="shared" si="33"/>
        <v>420</v>
      </c>
      <c r="H1065" s="8">
        <v>0</v>
      </c>
      <c r="I1065" s="8">
        <v>0</v>
      </c>
      <c r="J1065">
        <v>0</v>
      </c>
      <c r="K1065">
        <v>420</v>
      </c>
      <c r="L1065">
        <v>0</v>
      </c>
      <c r="M1065">
        <v>0</v>
      </c>
      <c r="N1065" s="9">
        <v>0</v>
      </c>
      <c r="O1065" s="9">
        <v>0</v>
      </c>
    </row>
    <row r="1066" spans="1:15" x14ac:dyDescent="0.35">
      <c r="A1066" s="3" t="s">
        <v>2</v>
      </c>
      <c r="B1066" s="3" t="s">
        <v>346</v>
      </c>
      <c r="C1066" s="4" t="s">
        <v>172</v>
      </c>
      <c r="D1066" s="3" t="s">
        <v>612</v>
      </c>
      <c r="E1066" s="7" t="s">
        <v>47</v>
      </c>
      <c r="F1066" s="5">
        <f t="shared" si="32"/>
        <v>6435</v>
      </c>
      <c r="G1066" s="5">
        <f t="shared" si="33"/>
        <v>0</v>
      </c>
      <c r="H1066" s="8">
        <v>6435</v>
      </c>
      <c r="I1066" s="8">
        <v>0</v>
      </c>
      <c r="J1066">
        <v>0</v>
      </c>
      <c r="K1066">
        <v>0</v>
      </c>
      <c r="L1066">
        <v>0</v>
      </c>
      <c r="M1066">
        <v>0</v>
      </c>
      <c r="N1066" s="9">
        <v>0</v>
      </c>
      <c r="O1066" s="9">
        <v>0</v>
      </c>
    </row>
    <row r="1067" spans="1:15" x14ac:dyDescent="0.35">
      <c r="A1067" s="3" t="s">
        <v>2</v>
      </c>
      <c r="B1067" s="3" t="s">
        <v>346</v>
      </c>
      <c r="C1067" s="4" t="s">
        <v>172</v>
      </c>
      <c r="D1067" s="3" t="s">
        <v>613</v>
      </c>
      <c r="E1067" s="4" t="s">
        <v>6</v>
      </c>
      <c r="F1067" s="5">
        <f t="shared" si="32"/>
        <v>0</v>
      </c>
      <c r="G1067" s="5">
        <f t="shared" si="33"/>
        <v>600</v>
      </c>
      <c r="H1067" s="8">
        <v>0</v>
      </c>
      <c r="I1067" s="8">
        <v>600</v>
      </c>
      <c r="J1067">
        <v>0</v>
      </c>
      <c r="K1067">
        <v>0</v>
      </c>
      <c r="L1067">
        <v>0</v>
      </c>
      <c r="M1067">
        <v>0</v>
      </c>
      <c r="N1067" s="9">
        <v>0</v>
      </c>
      <c r="O1067" s="9">
        <v>0</v>
      </c>
    </row>
    <row r="1068" spans="1:15" x14ac:dyDescent="0.35">
      <c r="A1068" s="3" t="s">
        <v>2</v>
      </c>
      <c r="B1068" s="3" t="s">
        <v>346</v>
      </c>
      <c r="C1068" s="4" t="s">
        <v>172</v>
      </c>
      <c r="D1068" s="3" t="s">
        <v>613</v>
      </c>
      <c r="E1068" s="4" t="s">
        <v>13</v>
      </c>
      <c r="F1068" s="5">
        <f t="shared" si="32"/>
        <v>0</v>
      </c>
      <c r="G1068" s="5">
        <f t="shared" si="33"/>
        <v>300</v>
      </c>
      <c r="H1068" s="8">
        <v>0</v>
      </c>
      <c r="I1068" s="8">
        <v>300</v>
      </c>
      <c r="J1068">
        <v>0</v>
      </c>
      <c r="K1068">
        <v>0</v>
      </c>
      <c r="L1068">
        <v>0</v>
      </c>
      <c r="M1068">
        <v>0</v>
      </c>
      <c r="N1068" s="9">
        <v>0</v>
      </c>
      <c r="O1068" s="9">
        <v>0</v>
      </c>
    </row>
    <row r="1069" spans="1:15" x14ac:dyDescent="0.35">
      <c r="A1069" s="3" t="s">
        <v>2</v>
      </c>
      <c r="B1069" s="3" t="s">
        <v>346</v>
      </c>
      <c r="C1069" s="4" t="s">
        <v>172</v>
      </c>
      <c r="D1069" s="3" t="s">
        <v>614</v>
      </c>
      <c r="E1069" s="7" t="s">
        <v>47</v>
      </c>
      <c r="F1069" s="5">
        <f t="shared" si="32"/>
        <v>0</v>
      </c>
      <c r="G1069" s="5">
        <f t="shared" si="33"/>
        <v>240</v>
      </c>
      <c r="H1069" s="8">
        <v>0</v>
      </c>
      <c r="I1069" s="8">
        <v>240</v>
      </c>
      <c r="J1069">
        <v>0</v>
      </c>
      <c r="K1069">
        <v>0</v>
      </c>
      <c r="L1069">
        <v>0</v>
      </c>
      <c r="M1069">
        <v>0</v>
      </c>
      <c r="N1069" s="9">
        <v>0</v>
      </c>
      <c r="O1069" s="9">
        <v>0</v>
      </c>
    </row>
    <row r="1070" spans="1:15" x14ac:dyDescent="0.35">
      <c r="A1070" s="3" t="s">
        <v>2</v>
      </c>
      <c r="B1070" s="3" t="s">
        <v>346</v>
      </c>
      <c r="C1070" s="4" t="s">
        <v>172</v>
      </c>
      <c r="D1070" s="3" t="s">
        <v>615</v>
      </c>
      <c r="E1070" s="7" t="s">
        <v>47</v>
      </c>
      <c r="F1070" s="5">
        <f t="shared" si="32"/>
        <v>0</v>
      </c>
      <c r="G1070" s="5">
        <f t="shared" si="33"/>
        <v>125</v>
      </c>
      <c r="H1070" s="8">
        <v>0</v>
      </c>
      <c r="I1070" s="8">
        <v>125</v>
      </c>
      <c r="J1070">
        <v>0</v>
      </c>
      <c r="K1070">
        <v>0</v>
      </c>
      <c r="L1070">
        <v>0</v>
      </c>
      <c r="M1070">
        <v>0</v>
      </c>
      <c r="N1070" s="9">
        <v>0</v>
      </c>
      <c r="O1070" s="9">
        <v>0</v>
      </c>
    </row>
    <row r="1071" spans="1:15" x14ac:dyDescent="0.35">
      <c r="A1071" s="3" t="s">
        <v>2</v>
      </c>
      <c r="B1071" s="3" t="s">
        <v>346</v>
      </c>
      <c r="C1071" s="4" t="s">
        <v>172</v>
      </c>
      <c r="D1071" s="3" t="s">
        <v>615</v>
      </c>
      <c r="E1071" s="4" t="s">
        <v>6</v>
      </c>
      <c r="F1071" s="5">
        <f t="shared" si="32"/>
        <v>0</v>
      </c>
      <c r="G1071" s="5">
        <f t="shared" si="33"/>
        <v>100</v>
      </c>
      <c r="H1071" s="8">
        <v>0</v>
      </c>
      <c r="I1071" s="8">
        <v>0</v>
      </c>
      <c r="J1071">
        <v>0</v>
      </c>
      <c r="K1071">
        <v>0</v>
      </c>
      <c r="L1071">
        <v>0</v>
      </c>
      <c r="M1071">
        <v>0</v>
      </c>
      <c r="N1071" s="9">
        <v>0</v>
      </c>
      <c r="O1071" s="9">
        <v>100</v>
      </c>
    </row>
    <row r="1072" spans="1:15" x14ac:dyDescent="0.35">
      <c r="A1072" s="3" t="s">
        <v>2</v>
      </c>
      <c r="B1072" s="3" t="s">
        <v>346</v>
      </c>
      <c r="C1072" s="4" t="s">
        <v>172</v>
      </c>
      <c r="D1072" s="3" t="s">
        <v>615</v>
      </c>
      <c r="E1072" s="4" t="s">
        <v>14</v>
      </c>
      <c r="F1072" s="5">
        <f t="shared" si="32"/>
        <v>2145</v>
      </c>
      <c r="G1072" s="5">
        <f t="shared" si="33"/>
        <v>0</v>
      </c>
      <c r="H1072" s="8">
        <v>2145</v>
      </c>
      <c r="I1072" s="8">
        <v>0</v>
      </c>
      <c r="J1072">
        <v>0</v>
      </c>
      <c r="K1072">
        <v>0</v>
      </c>
      <c r="L1072">
        <v>0</v>
      </c>
      <c r="M1072">
        <v>0</v>
      </c>
      <c r="N1072" s="9">
        <v>0</v>
      </c>
      <c r="O1072" s="9">
        <v>0</v>
      </c>
    </row>
    <row r="1073" spans="1:15" x14ac:dyDescent="0.35">
      <c r="A1073" s="3" t="s">
        <v>2</v>
      </c>
      <c r="B1073" s="3" t="s">
        <v>346</v>
      </c>
      <c r="C1073" s="4" t="s">
        <v>172</v>
      </c>
      <c r="D1073" s="3" t="s">
        <v>616</v>
      </c>
      <c r="E1073" s="4" t="s">
        <v>8</v>
      </c>
      <c r="F1073" s="5">
        <f t="shared" si="32"/>
        <v>2145</v>
      </c>
      <c r="G1073" s="5">
        <f t="shared" si="33"/>
        <v>0</v>
      </c>
      <c r="H1073" s="8">
        <v>2145</v>
      </c>
      <c r="I1073" s="8">
        <v>0</v>
      </c>
      <c r="J1073">
        <v>0</v>
      </c>
      <c r="K1073">
        <v>0</v>
      </c>
      <c r="L1073">
        <v>0</v>
      </c>
      <c r="M1073">
        <v>0</v>
      </c>
      <c r="N1073" s="9">
        <v>0</v>
      </c>
      <c r="O1073" s="9">
        <v>0</v>
      </c>
    </row>
    <row r="1074" spans="1:15" x14ac:dyDescent="0.35">
      <c r="A1074" s="3" t="s">
        <v>2</v>
      </c>
      <c r="B1074" s="3" t="s">
        <v>346</v>
      </c>
      <c r="C1074" s="4" t="s">
        <v>172</v>
      </c>
      <c r="D1074" s="3" t="s">
        <v>617</v>
      </c>
      <c r="E1074" s="4" t="s">
        <v>6</v>
      </c>
      <c r="F1074" s="5">
        <f t="shared" si="32"/>
        <v>300</v>
      </c>
      <c r="G1074" s="5">
        <f t="shared" si="33"/>
        <v>375</v>
      </c>
      <c r="H1074" s="8">
        <v>300</v>
      </c>
      <c r="I1074" s="8">
        <v>375</v>
      </c>
      <c r="J1074">
        <v>0</v>
      </c>
      <c r="K1074">
        <v>0</v>
      </c>
      <c r="L1074">
        <v>0</v>
      </c>
      <c r="M1074">
        <v>0</v>
      </c>
      <c r="N1074" s="9">
        <v>0</v>
      </c>
      <c r="O1074" s="9">
        <v>0</v>
      </c>
    </row>
    <row r="1075" spans="1:15" x14ac:dyDescent="0.35">
      <c r="A1075" s="3" t="s">
        <v>2</v>
      </c>
      <c r="B1075" s="3" t="s">
        <v>346</v>
      </c>
      <c r="C1075" s="4" t="s">
        <v>172</v>
      </c>
      <c r="D1075" s="3" t="s">
        <v>618</v>
      </c>
      <c r="E1075" s="4" t="s">
        <v>8</v>
      </c>
      <c r="F1075" s="5">
        <f t="shared" si="32"/>
        <v>0</v>
      </c>
      <c r="G1075" s="5">
        <f t="shared" si="33"/>
        <v>420</v>
      </c>
      <c r="H1075" s="8">
        <v>0</v>
      </c>
      <c r="I1075" s="8">
        <v>0</v>
      </c>
      <c r="J1075">
        <v>0</v>
      </c>
      <c r="K1075">
        <v>420</v>
      </c>
      <c r="L1075">
        <v>0</v>
      </c>
      <c r="M1075">
        <v>0</v>
      </c>
      <c r="N1075" s="9">
        <v>0</v>
      </c>
      <c r="O1075" s="9">
        <v>0</v>
      </c>
    </row>
    <row r="1076" spans="1:15" x14ac:dyDescent="0.35">
      <c r="A1076" s="3" t="s">
        <v>2</v>
      </c>
      <c r="B1076" s="3" t="s">
        <v>346</v>
      </c>
      <c r="C1076" s="4" t="s">
        <v>172</v>
      </c>
      <c r="D1076" s="3" t="s">
        <v>619</v>
      </c>
      <c r="E1076" s="4" t="s">
        <v>6</v>
      </c>
      <c r="F1076" s="5">
        <f t="shared" si="32"/>
        <v>500</v>
      </c>
      <c r="G1076" s="5">
        <f t="shared" si="33"/>
        <v>0</v>
      </c>
      <c r="H1076" s="8">
        <v>500</v>
      </c>
      <c r="I1076" s="8">
        <v>0</v>
      </c>
      <c r="J1076">
        <v>0</v>
      </c>
      <c r="K1076">
        <v>0</v>
      </c>
      <c r="L1076">
        <v>0</v>
      </c>
      <c r="M1076">
        <v>0</v>
      </c>
      <c r="N1076" s="9">
        <v>0</v>
      </c>
      <c r="O1076" s="9">
        <v>0</v>
      </c>
    </row>
    <row r="1077" spans="1:15" x14ac:dyDescent="0.35">
      <c r="A1077" s="3" t="s">
        <v>2</v>
      </c>
      <c r="B1077" s="3" t="s">
        <v>346</v>
      </c>
      <c r="C1077" s="4" t="s">
        <v>172</v>
      </c>
      <c r="D1077" s="3" t="s">
        <v>620</v>
      </c>
      <c r="E1077" s="4" t="s">
        <v>12</v>
      </c>
      <c r="F1077" s="5">
        <f t="shared" si="32"/>
        <v>1856.25</v>
      </c>
      <c r="G1077" s="5">
        <f t="shared" si="33"/>
        <v>0</v>
      </c>
      <c r="H1077" s="8">
        <v>1856.25</v>
      </c>
      <c r="I1077" s="8">
        <v>0</v>
      </c>
      <c r="J1077">
        <v>0</v>
      </c>
      <c r="K1077">
        <v>0</v>
      </c>
      <c r="L1077">
        <v>0</v>
      </c>
      <c r="M1077">
        <v>0</v>
      </c>
      <c r="N1077" s="9">
        <v>0</v>
      </c>
      <c r="O1077" s="9">
        <v>0</v>
      </c>
    </row>
    <row r="1078" spans="1:15" x14ac:dyDescent="0.35">
      <c r="A1078" s="3" t="s">
        <v>2</v>
      </c>
      <c r="B1078" s="3" t="s">
        <v>346</v>
      </c>
      <c r="C1078" s="4" t="s">
        <v>172</v>
      </c>
      <c r="D1078" s="3" t="s">
        <v>621</v>
      </c>
      <c r="E1078" s="4" t="s">
        <v>6</v>
      </c>
      <c r="F1078" s="5">
        <f t="shared" si="32"/>
        <v>0</v>
      </c>
      <c r="G1078" s="5">
        <f t="shared" si="33"/>
        <v>64</v>
      </c>
      <c r="H1078" s="8">
        <v>0</v>
      </c>
      <c r="I1078" s="8">
        <v>0</v>
      </c>
      <c r="J1078">
        <v>0</v>
      </c>
      <c r="K1078">
        <v>0</v>
      </c>
      <c r="L1078">
        <v>0</v>
      </c>
      <c r="M1078">
        <v>0</v>
      </c>
      <c r="N1078" s="9">
        <v>0</v>
      </c>
      <c r="O1078" s="9">
        <v>64</v>
      </c>
    </row>
    <row r="1079" spans="1:15" x14ac:dyDescent="0.35">
      <c r="A1079" s="3" t="s">
        <v>2</v>
      </c>
      <c r="B1079" s="3" t="s">
        <v>346</v>
      </c>
      <c r="C1079" s="4" t="s">
        <v>172</v>
      </c>
      <c r="D1079" s="3" t="s">
        <v>622</v>
      </c>
      <c r="E1079" s="7" t="s">
        <v>47</v>
      </c>
      <c r="F1079" s="5">
        <f t="shared" si="32"/>
        <v>240</v>
      </c>
      <c r="G1079" s="5">
        <f t="shared" si="33"/>
        <v>0</v>
      </c>
      <c r="H1079" s="8">
        <v>0</v>
      </c>
      <c r="I1079" s="8">
        <v>0</v>
      </c>
      <c r="J1079">
        <v>0</v>
      </c>
      <c r="K1079">
        <v>0</v>
      </c>
      <c r="L1079">
        <v>0</v>
      </c>
      <c r="M1079">
        <v>0</v>
      </c>
      <c r="N1079" s="9">
        <v>240</v>
      </c>
      <c r="O1079" s="9">
        <v>0</v>
      </c>
    </row>
    <row r="1080" spans="1:15" x14ac:dyDescent="0.35">
      <c r="A1080" s="3" t="s">
        <v>2</v>
      </c>
      <c r="B1080" s="3" t="s">
        <v>346</v>
      </c>
      <c r="C1080" s="4" t="s">
        <v>172</v>
      </c>
      <c r="D1080" s="3" t="s">
        <v>623</v>
      </c>
      <c r="E1080" s="4" t="s">
        <v>6</v>
      </c>
      <c r="F1080" s="5">
        <f t="shared" si="32"/>
        <v>102</v>
      </c>
      <c r="G1080" s="5">
        <f t="shared" si="33"/>
        <v>0</v>
      </c>
      <c r="H1080" s="8">
        <v>0</v>
      </c>
      <c r="I1080" s="8">
        <v>0</v>
      </c>
      <c r="J1080">
        <v>0</v>
      </c>
      <c r="K1080">
        <v>0</v>
      </c>
      <c r="L1080">
        <v>102</v>
      </c>
      <c r="M1080">
        <v>0</v>
      </c>
      <c r="N1080" s="9">
        <v>0</v>
      </c>
      <c r="O1080" s="9">
        <v>0</v>
      </c>
    </row>
    <row r="1081" spans="1:15" x14ac:dyDescent="0.35">
      <c r="A1081" s="3" t="s">
        <v>2</v>
      </c>
      <c r="B1081" s="3" t="s">
        <v>346</v>
      </c>
      <c r="C1081" s="4" t="s">
        <v>172</v>
      </c>
      <c r="D1081" s="3" t="s">
        <v>624</v>
      </c>
      <c r="E1081" s="4" t="s">
        <v>6</v>
      </c>
      <c r="F1081" s="5">
        <f t="shared" si="32"/>
        <v>0</v>
      </c>
      <c r="G1081" s="5">
        <f t="shared" si="33"/>
        <v>300</v>
      </c>
      <c r="H1081" s="8">
        <v>0</v>
      </c>
      <c r="I1081" s="8">
        <v>300</v>
      </c>
      <c r="J1081">
        <v>0</v>
      </c>
      <c r="K1081">
        <v>0</v>
      </c>
      <c r="L1081">
        <v>0</v>
      </c>
      <c r="M1081">
        <v>0</v>
      </c>
      <c r="N1081" s="9">
        <v>0</v>
      </c>
      <c r="O1081" s="9">
        <v>0</v>
      </c>
    </row>
    <row r="1082" spans="1:15" x14ac:dyDescent="0.35">
      <c r="A1082" s="3" t="s">
        <v>2</v>
      </c>
      <c r="B1082" s="3" t="s">
        <v>346</v>
      </c>
      <c r="C1082" s="4" t="s">
        <v>172</v>
      </c>
      <c r="D1082" s="3" t="s">
        <v>624</v>
      </c>
      <c r="E1082" s="4" t="s">
        <v>12</v>
      </c>
      <c r="F1082" s="5">
        <f t="shared" si="32"/>
        <v>0</v>
      </c>
      <c r="G1082" s="5">
        <f t="shared" si="33"/>
        <v>337.5</v>
      </c>
      <c r="H1082" s="8">
        <v>0</v>
      </c>
      <c r="I1082" s="8">
        <v>337.5</v>
      </c>
      <c r="J1082">
        <v>0</v>
      </c>
      <c r="K1082">
        <v>0</v>
      </c>
      <c r="L1082">
        <v>0</v>
      </c>
      <c r="M1082">
        <v>0</v>
      </c>
      <c r="N1082" s="9">
        <v>0</v>
      </c>
      <c r="O1082" s="9">
        <v>0</v>
      </c>
    </row>
    <row r="1083" spans="1:15" x14ac:dyDescent="0.35">
      <c r="A1083" s="3" t="s">
        <v>2</v>
      </c>
      <c r="B1083" s="3" t="s">
        <v>346</v>
      </c>
      <c r="C1083" s="4" t="s">
        <v>172</v>
      </c>
      <c r="D1083" s="3" t="s">
        <v>625</v>
      </c>
      <c r="E1083" s="4" t="s">
        <v>6</v>
      </c>
      <c r="F1083" s="5">
        <f t="shared" si="32"/>
        <v>300</v>
      </c>
      <c r="G1083" s="5">
        <f t="shared" si="33"/>
        <v>0</v>
      </c>
      <c r="H1083" s="8">
        <v>300</v>
      </c>
      <c r="I1083" s="8">
        <v>0</v>
      </c>
      <c r="J1083">
        <v>0</v>
      </c>
      <c r="K1083">
        <v>0</v>
      </c>
      <c r="L1083">
        <v>0</v>
      </c>
      <c r="M1083">
        <v>0</v>
      </c>
      <c r="N1083" s="9">
        <v>0</v>
      </c>
      <c r="O1083" s="9">
        <v>0</v>
      </c>
    </row>
    <row r="1084" spans="1:15" x14ac:dyDescent="0.35">
      <c r="A1084" s="3" t="s">
        <v>2</v>
      </c>
      <c r="B1084" s="3" t="s">
        <v>346</v>
      </c>
      <c r="C1084" s="4" t="s">
        <v>172</v>
      </c>
      <c r="D1084" s="3" t="s">
        <v>626</v>
      </c>
      <c r="E1084" s="6" t="s">
        <v>11</v>
      </c>
      <c r="F1084" s="5">
        <f t="shared" si="32"/>
        <v>84</v>
      </c>
      <c r="G1084" s="5">
        <f t="shared" si="33"/>
        <v>0</v>
      </c>
      <c r="H1084" s="8">
        <v>0</v>
      </c>
      <c r="I1084" s="8">
        <v>0</v>
      </c>
      <c r="J1084">
        <v>84</v>
      </c>
      <c r="K1084">
        <v>0</v>
      </c>
      <c r="L1084">
        <v>0</v>
      </c>
      <c r="M1084">
        <v>0</v>
      </c>
      <c r="N1084" s="9">
        <v>0</v>
      </c>
      <c r="O1084" s="9">
        <v>0</v>
      </c>
    </row>
    <row r="1085" spans="1:15" x14ac:dyDescent="0.35">
      <c r="A1085" s="3" t="s">
        <v>2</v>
      </c>
      <c r="B1085" s="3" t="s">
        <v>346</v>
      </c>
      <c r="C1085" s="4" t="s">
        <v>172</v>
      </c>
      <c r="D1085" s="3" t="s">
        <v>627</v>
      </c>
      <c r="E1085" s="4" t="s">
        <v>13</v>
      </c>
      <c r="F1085" s="5">
        <f t="shared" si="32"/>
        <v>120</v>
      </c>
      <c r="G1085" s="5">
        <f t="shared" si="33"/>
        <v>0</v>
      </c>
      <c r="H1085" s="8">
        <v>0</v>
      </c>
      <c r="I1085" s="8">
        <v>0</v>
      </c>
      <c r="J1085">
        <v>0</v>
      </c>
      <c r="K1085">
        <v>0</v>
      </c>
      <c r="L1085">
        <v>0</v>
      </c>
      <c r="M1085">
        <v>0</v>
      </c>
      <c r="N1085" s="9">
        <v>120</v>
      </c>
      <c r="O1085" s="9">
        <v>0</v>
      </c>
    </row>
    <row r="1086" spans="1:15" x14ac:dyDescent="0.35">
      <c r="A1086" s="3" t="s">
        <v>2</v>
      </c>
      <c r="B1086" s="3" t="s">
        <v>346</v>
      </c>
      <c r="C1086" s="4" t="s">
        <v>172</v>
      </c>
      <c r="D1086" s="3" t="s">
        <v>628</v>
      </c>
      <c r="E1086" s="4" t="s">
        <v>12</v>
      </c>
      <c r="F1086" s="5">
        <f t="shared" si="32"/>
        <v>0</v>
      </c>
      <c r="G1086" s="5">
        <f t="shared" si="33"/>
        <v>150</v>
      </c>
      <c r="H1086" s="8">
        <v>0</v>
      </c>
      <c r="I1086" s="8">
        <v>150</v>
      </c>
      <c r="J1086">
        <v>0</v>
      </c>
      <c r="K1086">
        <v>0</v>
      </c>
      <c r="L1086">
        <v>0</v>
      </c>
      <c r="M1086">
        <v>0</v>
      </c>
      <c r="N1086" s="9">
        <v>0</v>
      </c>
      <c r="O1086" s="9">
        <v>0</v>
      </c>
    </row>
    <row r="1087" spans="1:15" x14ac:dyDescent="0.35">
      <c r="A1087" s="3" t="s">
        <v>2</v>
      </c>
      <c r="B1087" s="3" t="s">
        <v>346</v>
      </c>
      <c r="C1087" s="4" t="s">
        <v>172</v>
      </c>
      <c r="D1087" s="3" t="s">
        <v>629</v>
      </c>
      <c r="E1087" s="7" t="s">
        <v>47</v>
      </c>
      <c r="F1087" s="5">
        <f t="shared" si="32"/>
        <v>180</v>
      </c>
      <c r="G1087" s="5">
        <f t="shared" si="33"/>
        <v>0</v>
      </c>
      <c r="H1087" s="8">
        <v>100</v>
      </c>
      <c r="I1087" s="8">
        <v>0</v>
      </c>
      <c r="J1087">
        <v>0</v>
      </c>
      <c r="K1087">
        <v>0</v>
      </c>
      <c r="L1087">
        <v>0</v>
      </c>
      <c r="M1087">
        <v>0</v>
      </c>
      <c r="N1087" s="9">
        <v>80</v>
      </c>
      <c r="O1087" s="9">
        <v>0</v>
      </c>
    </row>
    <row r="1088" spans="1:15" x14ac:dyDescent="0.35">
      <c r="A1088" s="3" t="s">
        <v>2</v>
      </c>
      <c r="B1088" s="3" t="s">
        <v>346</v>
      </c>
      <c r="C1088" s="4" t="s">
        <v>172</v>
      </c>
      <c r="D1088" s="3" t="s">
        <v>630</v>
      </c>
      <c r="E1088" s="7" t="s">
        <v>47</v>
      </c>
      <c r="F1088" s="5">
        <f t="shared" si="32"/>
        <v>400</v>
      </c>
      <c r="G1088" s="5">
        <f t="shared" si="33"/>
        <v>0</v>
      </c>
      <c r="H1088" s="8">
        <v>400</v>
      </c>
      <c r="I1088" s="8">
        <v>0</v>
      </c>
      <c r="J1088">
        <v>0</v>
      </c>
      <c r="K1088">
        <v>0</v>
      </c>
      <c r="L1088">
        <v>0</v>
      </c>
      <c r="M1088">
        <v>0</v>
      </c>
      <c r="N1088" s="9">
        <v>0</v>
      </c>
      <c r="O1088" s="9">
        <v>0</v>
      </c>
    </row>
    <row r="1089" spans="1:15" x14ac:dyDescent="0.35">
      <c r="A1089" s="3" t="s">
        <v>2</v>
      </c>
      <c r="B1089" s="3" t="s">
        <v>346</v>
      </c>
      <c r="C1089" s="4" t="s">
        <v>172</v>
      </c>
      <c r="D1089" s="3" t="s">
        <v>631</v>
      </c>
      <c r="E1089" s="4" t="s">
        <v>6</v>
      </c>
      <c r="F1089" s="5">
        <f t="shared" si="32"/>
        <v>0</v>
      </c>
      <c r="G1089" s="5">
        <f t="shared" si="33"/>
        <v>244.8</v>
      </c>
      <c r="H1089" s="8">
        <v>0</v>
      </c>
      <c r="I1089" s="8">
        <v>0</v>
      </c>
      <c r="J1089">
        <v>0</v>
      </c>
      <c r="K1089">
        <v>0</v>
      </c>
      <c r="L1089">
        <v>0</v>
      </c>
      <c r="M1089">
        <v>244.8</v>
      </c>
      <c r="N1089" s="9">
        <v>0</v>
      </c>
      <c r="O1089" s="9">
        <v>0</v>
      </c>
    </row>
    <row r="1090" spans="1:15" x14ac:dyDescent="0.35">
      <c r="A1090" s="3" t="s">
        <v>2</v>
      </c>
      <c r="B1090" s="3" t="s">
        <v>346</v>
      </c>
      <c r="C1090" s="4" t="s">
        <v>172</v>
      </c>
      <c r="D1090" s="3" t="s">
        <v>632</v>
      </c>
      <c r="E1090" s="6" t="s">
        <v>11</v>
      </c>
      <c r="F1090" s="5">
        <f t="shared" si="32"/>
        <v>30</v>
      </c>
      <c r="G1090" s="5">
        <f t="shared" si="33"/>
        <v>0</v>
      </c>
      <c r="H1090" s="8">
        <v>0</v>
      </c>
      <c r="I1090" s="8">
        <v>0</v>
      </c>
      <c r="J1090">
        <v>0</v>
      </c>
      <c r="K1090">
        <v>0</v>
      </c>
      <c r="L1090">
        <v>0</v>
      </c>
      <c r="M1090">
        <v>0</v>
      </c>
      <c r="N1090" s="9">
        <v>30</v>
      </c>
      <c r="O1090" s="9">
        <v>0</v>
      </c>
    </row>
    <row r="1091" spans="1:15" x14ac:dyDescent="0.35">
      <c r="A1091" s="3" t="s">
        <v>2</v>
      </c>
      <c r="B1091" s="3" t="s">
        <v>346</v>
      </c>
      <c r="C1091" s="4" t="s">
        <v>172</v>
      </c>
      <c r="D1091" s="3" t="s">
        <v>633</v>
      </c>
      <c r="E1091" s="4" t="s">
        <v>8</v>
      </c>
      <c r="F1091" s="5">
        <f t="shared" ref="F1091:F1154" si="34">SUM(H1091,J1091,L1091,N1091)</f>
        <v>0</v>
      </c>
      <c r="G1091" s="5">
        <f t="shared" ref="G1091:G1154" si="35">SUM(I1091,K1091,M1091,O1091)</f>
        <v>163.80000000000001</v>
      </c>
      <c r="H1091" s="8">
        <v>0</v>
      </c>
      <c r="I1091" s="8">
        <v>0</v>
      </c>
      <c r="J1091">
        <v>0</v>
      </c>
      <c r="K1091">
        <v>163.80000000000001</v>
      </c>
      <c r="L1091">
        <v>0</v>
      </c>
      <c r="M1091">
        <v>0</v>
      </c>
      <c r="N1091" s="9">
        <v>0</v>
      </c>
      <c r="O1091" s="9">
        <v>0</v>
      </c>
    </row>
    <row r="1092" spans="1:15" x14ac:dyDescent="0.35">
      <c r="A1092" s="3" t="s">
        <v>2</v>
      </c>
      <c r="B1092" s="3" t="s">
        <v>346</v>
      </c>
      <c r="C1092" s="4" t="s">
        <v>172</v>
      </c>
      <c r="D1092" s="3" t="s">
        <v>634</v>
      </c>
      <c r="E1092" s="4" t="s">
        <v>12</v>
      </c>
      <c r="F1092" s="5">
        <f t="shared" si="34"/>
        <v>0</v>
      </c>
      <c r="G1092" s="5">
        <f t="shared" si="35"/>
        <v>500</v>
      </c>
      <c r="H1092" s="8">
        <v>0</v>
      </c>
      <c r="I1092" s="8">
        <v>500</v>
      </c>
      <c r="J1092">
        <v>0</v>
      </c>
      <c r="K1092">
        <v>0</v>
      </c>
      <c r="L1092">
        <v>0</v>
      </c>
      <c r="M1092">
        <v>0</v>
      </c>
      <c r="N1092" s="9">
        <v>0</v>
      </c>
      <c r="O1092" s="9">
        <v>0</v>
      </c>
    </row>
    <row r="1093" spans="1:15" x14ac:dyDescent="0.35">
      <c r="A1093" s="3" t="s">
        <v>2</v>
      </c>
      <c r="B1093" s="3" t="s">
        <v>346</v>
      </c>
      <c r="C1093" s="4" t="s">
        <v>172</v>
      </c>
      <c r="D1093" s="3" t="s">
        <v>635</v>
      </c>
      <c r="E1093" s="4" t="s">
        <v>8</v>
      </c>
      <c r="F1093" s="5">
        <f t="shared" si="34"/>
        <v>240</v>
      </c>
      <c r="G1093" s="5">
        <f t="shared" si="35"/>
        <v>0</v>
      </c>
      <c r="H1093" s="8">
        <v>0</v>
      </c>
      <c r="I1093" s="8">
        <v>0</v>
      </c>
      <c r="J1093">
        <v>0</v>
      </c>
      <c r="K1093">
        <v>0</v>
      </c>
      <c r="L1093">
        <v>0</v>
      </c>
      <c r="M1093">
        <v>0</v>
      </c>
      <c r="N1093" s="9">
        <v>240</v>
      </c>
      <c r="O1093" s="9">
        <v>0</v>
      </c>
    </row>
    <row r="1094" spans="1:15" x14ac:dyDescent="0.35">
      <c r="A1094" s="3" t="s">
        <v>2</v>
      </c>
      <c r="B1094" s="3" t="s">
        <v>346</v>
      </c>
      <c r="C1094" s="4" t="s">
        <v>172</v>
      </c>
      <c r="D1094" s="3" t="s">
        <v>635</v>
      </c>
      <c r="E1094" s="4" t="s">
        <v>6</v>
      </c>
      <c r="F1094" s="5">
        <f t="shared" si="34"/>
        <v>257.125</v>
      </c>
      <c r="G1094" s="5">
        <f t="shared" si="35"/>
        <v>500</v>
      </c>
      <c r="H1094" s="8">
        <v>257.125</v>
      </c>
      <c r="I1094" s="8">
        <v>500</v>
      </c>
      <c r="J1094">
        <v>0</v>
      </c>
      <c r="K1094">
        <v>0</v>
      </c>
      <c r="L1094">
        <v>0</v>
      </c>
      <c r="M1094">
        <v>0</v>
      </c>
      <c r="N1094" s="9">
        <v>0</v>
      </c>
      <c r="O1094" s="9">
        <v>0</v>
      </c>
    </row>
    <row r="1095" spans="1:15" x14ac:dyDescent="0.35">
      <c r="A1095" s="3" t="s">
        <v>2</v>
      </c>
      <c r="B1095" s="3" t="s">
        <v>346</v>
      </c>
      <c r="C1095" s="4" t="s">
        <v>172</v>
      </c>
      <c r="D1095" s="3" t="s">
        <v>636</v>
      </c>
      <c r="E1095" s="6" t="s">
        <v>11</v>
      </c>
      <c r="F1095" s="5">
        <f t="shared" si="34"/>
        <v>11.025</v>
      </c>
      <c r="G1095" s="5">
        <f t="shared" si="35"/>
        <v>0</v>
      </c>
      <c r="H1095" s="8">
        <v>11.025</v>
      </c>
      <c r="I1095" s="8">
        <v>0</v>
      </c>
      <c r="J1095">
        <v>0</v>
      </c>
      <c r="K1095">
        <v>0</v>
      </c>
      <c r="L1095">
        <v>0</v>
      </c>
      <c r="M1095">
        <v>0</v>
      </c>
      <c r="N1095" s="9">
        <v>0</v>
      </c>
      <c r="O1095" s="9">
        <v>0</v>
      </c>
    </row>
    <row r="1096" spans="1:15" x14ac:dyDescent="0.35">
      <c r="A1096" s="3" t="s">
        <v>2</v>
      </c>
      <c r="B1096" s="3" t="s">
        <v>346</v>
      </c>
      <c r="C1096" s="4" t="s">
        <v>172</v>
      </c>
      <c r="D1096" s="3" t="s">
        <v>636</v>
      </c>
      <c r="E1096" s="7" t="s">
        <v>47</v>
      </c>
      <c r="F1096" s="5">
        <f t="shared" si="34"/>
        <v>175</v>
      </c>
      <c r="G1096" s="5">
        <f t="shared" si="35"/>
        <v>0</v>
      </c>
      <c r="H1096" s="8">
        <v>175</v>
      </c>
      <c r="I1096" s="8">
        <v>0</v>
      </c>
      <c r="J1096">
        <v>0</v>
      </c>
      <c r="K1096">
        <v>0</v>
      </c>
      <c r="L1096">
        <v>0</v>
      </c>
      <c r="M1096">
        <v>0</v>
      </c>
      <c r="N1096" s="9">
        <v>0</v>
      </c>
      <c r="O1096" s="9">
        <v>0</v>
      </c>
    </row>
    <row r="1097" spans="1:15" x14ac:dyDescent="0.35">
      <c r="A1097" s="3" t="s">
        <v>2</v>
      </c>
      <c r="B1097" s="3" t="s">
        <v>346</v>
      </c>
      <c r="C1097" s="4" t="s">
        <v>172</v>
      </c>
      <c r="D1097" s="3" t="s">
        <v>636</v>
      </c>
      <c r="E1097" s="4" t="s">
        <v>8</v>
      </c>
      <c r="F1097" s="5">
        <f t="shared" si="34"/>
        <v>325</v>
      </c>
      <c r="G1097" s="5">
        <f t="shared" si="35"/>
        <v>0</v>
      </c>
      <c r="H1097" s="8">
        <v>325</v>
      </c>
      <c r="I1097" s="8">
        <v>0</v>
      </c>
      <c r="J1097">
        <v>0</v>
      </c>
      <c r="K1097">
        <v>0</v>
      </c>
      <c r="L1097">
        <v>0</v>
      </c>
      <c r="M1097">
        <v>0</v>
      </c>
      <c r="N1097" s="9">
        <v>0</v>
      </c>
      <c r="O1097" s="9">
        <v>0</v>
      </c>
    </row>
    <row r="1098" spans="1:15" x14ac:dyDescent="0.35">
      <c r="A1098" s="3" t="s">
        <v>2</v>
      </c>
      <c r="B1098" s="3" t="s">
        <v>346</v>
      </c>
      <c r="C1098" s="4" t="s">
        <v>172</v>
      </c>
      <c r="D1098" s="3" t="s">
        <v>636</v>
      </c>
      <c r="E1098" s="4" t="s">
        <v>6</v>
      </c>
      <c r="F1098" s="5">
        <f t="shared" si="34"/>
        <v>325</v>
      </c>
      <c r="G1098" s="5">
        <f t="shared" si="35"/>
        <v>0</v>
      </c>
      <c r="H1098" s="8">
        <v>325</v>
      </c>
      <c r="I1098" s="8">
        <v>0</v>
      </c>
      <c r="J1098">
        <v>0</v>
      </c>
      <c r="K1098">
        <v>0</v>
      </c>
      <c r="L1098">
        <v>0</v>
      </c>
      <c r="M1098">
        <v>0</v>
      </c>
      <c r="N1098" s="9">
        <v>0</v>
      </c>
      <c r="O1098" s="9">
        <v>0</v>
      </c>
    </row>
    <row r="1099" spans="1:15" x14ac:dyDescent="0.35">
      <c r="A1099" s="3" t="s">
        <v>2</v>
      </c>
      <c r="B1099" s="3" t="s">
        <v>346</v>
      </c>
      <c r="C1099" s="4" t="s">
        <v>172</v>
      </c>
      <c r="D1099" s="3" t="s">
        <v>636</v>
      </c>
      <c r="E1099" s="4" t="s">
        <v>12</v>
      </c>
      <c r="F1099" s="5">
        <f t="shared" si="34"/>
        <v>100</v>
      </c>
      <c r="G1099" s="5">
        <f t="shared" si="35"/>
        <v>150</v>
      </c>
      <c r="H1099" s="8">
        <v>100</v>
      </c>
      <c r="I1099" s="8">
        <v>150</v>
      </c>
      <c r="J1099">
        <v>0</v>
      </c>
      <c r="K1099">
        <v>0</v>
      </c>
      <c r="L1099">
        <v>0</v>
      </c>
      <c r="M1099">
        <v>0</v>
      </c>
      <c r="N1099" s="9">
        <v>0</v>
      </c>
      <c r="O1099" s="9">
        <v>0</v>
      </c>
    </row>
    <row r="1100" spans="1:15" x14ac:dyDescent="0.35">
      <c r="A1100" s="3" t="s">
        <v>2</v>
      </c>
      <c r="B1100" s="3" t="s">
        <v>346</v>
      </c>
      <c r="C1100" s="4" t="s">
        <v>172</v>
      </c>
      <c r="D1100" s="3" t="s">
        <v>637</v>
      </c>
      <c r="E1100" s="4" t="s">
        <v>13</v>
      </c>
      <c r="F1100" s="5">
        <f t="shared" si="34"/>
        <v>65.28</v>
      </c>
      <c r="G1100" s="5">
        <f t="shared" si="35"/>
        <v>0</v>
      </c>
      <c r="H1100" s="8">
        <v>0</v>
      </c>
      <c r="I1100" s="8">
        <v>0</v>
      </c>
      <c r="J1100">
        <v>0</v>
      </c>
      <c r="K1100">
        <v>0</v>
      </c>
      <c r="L1100">
        <v>65.28</v>
      </c>
      <c r="M1100">
        <v>0</v>
      </c>
      <c r="N1100" s="9">
        <v>0</v>
      </c>
      <c r="O1100" s="9">
        <v>0</v>
      </c>
    </row>
    <row r="1101" spans="1:15" x14ac:dyDescent="0.35">
      <c r="A1101" s="3" t="s">
        <v>2</v>
      </c>
      <c r="B1101" s="3" t="s">
        <v>346</v>
      </c>
      <c r="C1101" s="4" t="s">
        <v>172</v>
      </c>
      <c r="D1101" s="3" t="s">
        <v>638</v>
      </c>
      <c r="E1101" s="7" t="s">
        <v>47</v>
      </c>
      <c r="F1101" s="5">
        <f t="shared" si="34"/>
        <v>2145</v>
      </c>
      <c r="G1101" s="5">
        <f t="shared" si="35"/>
        <v>0</v>
      </c>
      <c r="H1101" s="8">
        <v>2145</v>
      </c>
      <c r="I1101" s="8">
        <v>0</v>
      </c>
      <c r="J1101">
        <v>0</v>
      </c>
      <c r="K1101">
        <v>0</v>
      </c>
      <c r="L1101">
        <v>0</v>
      </c>
      <c r="M1101">
        <v>0</v>
      </c>
      <c r="N1101" s="9">
        <v>0</v>
      </c>
      <c r="O1101" s="9">
        <v>0</v>
      </c>
    </row>
    <row r="1102" spans="1:15" x14ac:dyDescent="0.35">
      <c r="A1102" s="3" t="s">
        <v>2</v>
      </c>
      <c r="B1102" s="3" t="s">
        <v>346</v>
      </c>
      <c r="C1102" s="4" t="s">
        <v>172</v>
      </c>
      <c r="D1102" s="3" t="s">
        <v>638</v>
      </c>
      <c r="E1102" s="4" t="s">
        <v>6</v>
      </c>
      <c r="F1102" s="5">
        <f t="shared" si="34"/>
        <v>0</v>
      </c>
      <c r="G1102" s="5">
        <f t="shared" si="35"/>
        <v>100</v>
      </c>
      <c r="H1102" s="8">
        <v>0</v>
      </c>
      <c r="I1102" s="8">
        <v>0</v>
      </c>
      <c r="J1102">
        <v>0</v>
      </c>
      <c r="K1102">
        <v>0</v>
      </c>
      <c r="L1102">
        <v>0</v>
      </c>
      <c r="M1102">
        <v>0</v>
      </c>
      <c r="N1102" s="9">
        <v>0</v>
      </c>
      <c r="O1102" s="9">
        <v>100</v>
      </c>
    </row>
    <row r="1103" spans="1:15" x14ac:dyDescent="0.35">
      <c r="A1103" s="3" t="s">
        <v>2</v>
      </c>
      <c r="B1103" s="3" t="s">
        <v>346</v>
      </c>
      <c r="C1103" s="4" t="s">
        <v>172</v>
      </c>
      <c r="D1103" s="3" t="s">
        <v>639</v>
      </c>
      <c r="E1103" s="4" t="s">
        <v>6</v>
      </c>
      <c r="F1103" s="5">
        <f t="shared" si="34"/>
        <v>0</v>
      </c>
      <c r="G1103" s="5">
        <f t="shared" si="35"/>
        <v>770</v>
      </c>
      <c r="H1103" s="8">
        <v>0</v>
      </c>
      <c r="I1103" s="8">
        <v>350</v>
      </c>
      <c r="J1103">
        <v>0</v>
      </c>
      <c r="K1103">
        <v>420</v>
      </c>
      <c r="L1103">
        <v>0</v>
      </c>
      <c r="M1103">
        <v>0</v>
      </c>
      <c r="N1103" s="9">
        <v>0</v>
      </c>
      <c r="O1103" s="9">
        <v>0</v>
      </c>
    </row>
    <row r="1104" spans="1:15" x14ac:dyDescent="0.35">
      <c r="A1104" s="3" t="s">
        <v>2</v>
      </c>
      <c r="B1104" s="3" t="s">
        <v>346</v>
      </c>
      <c r="C1104" s="4" t="s">
        <v>172</v>
      </c>
      <c r="D1104" s="3" t="s">
        <v>640</v>
      </c>
      <c r="E1104" s="4" t="s">
        <v>6</v>
      </c>
      <c r="F1104" s="5">
        <f t="shared" si="34"/>
        <v>0</v>
      </c>
      <c r="G1104" s="5">
        <f t="shared" si="35"/>
        <v>420</v>
      </c>
      <c r="H1104" s="8">
        <v>0</v>
      </c>
      <c r="I1104" s="8">
        <v>0</v>
      </c>
      <c r="J1104">
        <v>0</v>
      </c>
      <c r="K1104">
        <v>420</v>
      </c>
      <c r="L1104">
        <v>0</v>
      </c>
      <c r="M1104">
        <v>0</v>
      </c>
      <c r="N1104" s="9">
        <v>0</v>
      </c>
      <c r="O1104" s="9">
        <v>0</v>
      </c>
    </row>
    <row r="1105" spans="1:15" x14ac:dyDescent="0.35">
      <c r="A1105" s="3" t="s">
        <v>2</v>
      </c>
      <c r="B1105" s="3" t="s">
        <v>346</v>
      </c>
      <c r="C1105" s="4" t="s">
        <v>172</v>
      </c>
      <c r="D1105" s="3" t="s">
        <v>377</v>
      </c>
      <c r="E1105" s="4" t="s">
        <v>8</v>
      </c>
      <c r="F1105" s="5">
        <f t="shared" si="34"/>
        <v>0</v>
      </c>
      <c r="G1105" s="5">
        <f t="shared" si="35"/>
        <v>42</v>
      </c>
      <c r="H1105" s="8">
        <v>0</v>
      </c>
      <c r="I1105" s="8">
        <v>0</v>
      </c>
      <c r="J1105">
        <v>0</v>
      </c>
      <c r="K1105">
        <v>42</v>
      </c>
      <c r="L1105">
        <v>0</v>
      </c>
      <c r="M1105">
        <v>0</v>
      </c>
      <c r="N1105" s="9">
        <v>0</v>
      </c>
      <c r="O1105" s="9">
        <v>0</v>
      </c>
    </row>
    <row r="1106" spans="1:15" x14ac:dyDescent="0.35">
      <c r="A1106" s="3" t="s">
        <v>2</v>
      </c>
      <c r="B1106" s="3" t="s">
        <v>346</v>
      </c>
      <c r="C1106" s="4" t="s">
        <v>172</v>
      </c>
      <c r="D1106" s="3" t="s">
        <v>377</v>
      </c>
      <c r="E1106" s="4" t="s">
        <v>6</v>
      </c>
      <c r="F1106" s="5">
        <f t="shared" si="34"/>
        <v>0</v>
      </c>
      <c r="G1106" s="5">
        <f t="shared" si="35"/>
        <v>708</v>
      </c>
      <c r="H1106" s="8">
        <v>0</v>
      </c>
      <c r="I1106" s="8">
        <v>300</v>
      </c>
      <c r="J1106">
        <v>0</v>
      </c>
      <c r="K1106">
        <v>0</v>
      </c>
      <c r="L1106">
        <v>0</v>
      </c>
      <c r="M1106">
        <v>408</v>
      </c>
      <c r="N1106" s="9">
        <v>0</v>
      </c>
      <c r="O1106" s="9">
        <v>0</v>
      </c>
    </row>
    <row r="1107" spans="1:15" x14ac:dyDescent="0.35">
      <c r="A1107" s="3" t="s">
        <v>2</v>
      </c>
      <c r="B1107" s="3" t="s">
        <v>346</v>
      </c>
      <c r="C1107" s="4" t="s">
        <v>172</v>
      </c>
      <c r="D1107" s="3" t="s">
        <v>377</v>
      </c>
      <c r="E1107" s="4" t="s">
        <v>13</v>
      </c>
      <c r="F1107" s="5">
        <f t="shared" si="34"/>
        <v>0</v>
      </c>
      <c r="G1107" s="5">
        <f t="shared" si="35"/>
        <v>300</v>
      </c>
      <c r="H1107" s="8">
        <v>0</v>
      </c>
      <c r="I1107" s="8">
        <v>300</v>
      </c>
      <c r="J1107">
        <v>0</v>
      </c>
      <c r="K1107">
        <v>0</v>
      </c>
      <c r="L1107">
        <v>0</v>
      </c>
      <c r="M1107">
        <v>0</v>
      </c>
      <c r="N1107" s="9">
        <v>0</v>
      </c>
      <c r="O1107" s="9">
        <v>0</v>
      </c>
    </row>
    <row r="1108" spans="1:15" x14ac:dyDescent="0.35">
      <c r="A1108" s="3" t="s">
        <v>2</v>
      </c>
      <c r="B1108" s="3" t="s">
        <v>346</v>
      </c>
      <c r="C1108" s="4" t="s">
        <v>172</v>
      </c>
      <c r="D1108" s="3" t="s">
        <v>641</v>
      </c>
      <c r="E1108" s="4" t="s">
        <v>8</v>
      </c>
      <c r="F1108" s="5">
        <f t="shared" si="34"/>
        <v>0</v>
      </c>
      <c r="G1108" s="5">
        <f t="shared" si="35"/>
        <v>3285.75</v>
      </c>
      <c r="H1108" s="8">
        <v>0</v>
      </c>
      <c r="I1108" s="8">
        <v>3243.75</v>
      </c>
      <c r="J1108">
        <v>0</v>
      </c>
      <c r="K1108">
        <v>42</v>
      </c>
      <c r="L1108">
        <v>0</v>
      </c>
      <c r="M1108">
        <v>0</v>
      </c>
      <c r="N1108" s="9">
        <v>0</v>
      </c>
      <c r="O1108" s="9">
        <v>0</v>
      </c>
    </row>
    <row r="1109" spans="1:15" x14ac:dyDescent="0.35">
      <c r="A1109" s="3" t="s">
        <v>2</v>
      </c>
      <c r="B1109" s="3" t="s">
        <v>346</v>
      </c>
      <c r="C1109" s="4" t="s">
        <v>172</v>
      </c>
      <c r="D1109" s="3" t="s">
        <v>641</v>
      </c>
      <c r="E1109" s="4" t="s">
        <v>6</v>
      </c>
      <c r="F1109" s="5">
        <f t="shared" si="34"/>
        <v>0</v>
      </c>
      <c r="G1109" s="5">
        <f t="shared" si="35"/>
        <v>6415.2</v>
      </c>
      <c r="H1109" s="8">
        <v>0</v>
      </c>
      <c r="I1109" s="8">
        <v>1856.25</v>
      </c>
      <c r="J1109">
        <v>0</v>
      </c>
      <c r="K1109">
        <v>1559.25</v>
      </c>
      <c r="L1109">
        <v>0</v>
      </c>
      <c r="M1109">
        <v>1514.7</v>
      </c>
      <c r="N1109" s="9">
        <v>0</v>
      </c>
      <c r="O1109" s="9">
        <v>1485</v>
      </c>
    </row>
    <row r="1110" spans="1:15" x14ac:dyDescent="0.35">
      <c r="A1110" s="3" t="s">
        <v>2</v>
      </c>
      <c r="B1110" s="3" t="s">
        <v>346</v>
      </c>
      <c r="C1110" s="4" t="s">
        <v>172</v>
      </c>
      <c r="D1110" s="3" t="s">
        <v>641</v>
      </c>
      <c r="E1110" s="4" t="s">
        <v>12</v>
      </c>
      <c r="F1110" s="5">
        <f t="shared" si="34"/>
        <v>0</v>
      </c>
      <c r="G1110" s="5">
        <f t="shared" si="35"/>
        <v>408</v>
      </c>
      <c r="H1110" s="8">
        <v>0</v>
      </c>
      <c r="I1110" s="8">
        <v>0</v>
      </c>
      <c r="J1110">
        <v>0</v>
      </c>
      <c r="K1110">
        <v>0</v>
      </c>
      <c r="L1110">
        <v>0</v>
      </c>
      <c r="M1110">
        <v>408</v>
      </c>
      <c r="N1110" s="9">
        <v>0</v>
      </c>
      <c r="O1110" s="9">
        <v>0</v>
      </c>
    </row>
    <row r="1111" spans="1:15" x14ac:dyDescent="0.35">
      <c r="A1111" s="3" t="s">
        <v>2</v>
      </c>
      <c r="B1111" s="3" t="s">
        <v>346</v>
      </c>
      <c r="C1111" s="4" t="s">
        <v>172</v>
      </c>
      <c r="D1111" s="3" t="s">
        <v>410</v>
      </c>
      <c r="E1111" s="4" t="s">
        <v>13</v>
      </c>
      <c r="F1111" s="5">
        <f t="shared" si="34"/>
        <v>0</v>
      </c>
      <c r="G1111" s="5">
        <f t="shared" si="35"/>
        <v>306</v>
      </c>
      <c r="H1111" s="8">
        <v>0</v>
      </c>
      <c r="I1111" s="8">
        <v>0</v>
      </c>
      <c r="J1111">
        <v>0</v>
      </c>
      <c r="K1111">
        <v>0</v>
      </c>
      <c r="L1111">
        <v>0</v>
      </c>
      <c r="M1111">
        <v>306</v>
      </c>
      <c r="N1111" s="9">
        <v>0</v>
      </c>
      <c r="O1111" s="9">
        <v>0</v>
      </c>
    </row>
    <row r="1112" spans="1:15" x14ac:dyDescent="0.35">
      <c r="A1112" s="3" t="s">
        <v>2</v>
      </c>
      <c r="B1112" s="3" t="s">
        <v>346</v>
      </c>
      <c r="C1112" s="4" t="s">
        <v>172</v>
      </c>
      <c r="D1112" s="3" t="s">
        <v>642</v>
      </c>
      <c r="E1112" s="6" t="s">
        <v>11</v>
      </c>
      <c r="F1112" s="5">
        <f t="shared" si="34"/>
        <v>150</v>
      </c>
      <c r="G1112" s="5">
        <f t="shared" si="35"/>
        <v>0</v>
      </c>
      <c r="H1112" s="8">
        <v>150</v>
      </c>
      <c r="I1112" s="8">
        <v>0</v>
      </c>
      <c r="J1112">
        <v>0</v>
      </c>
      <c r="K1112">
        <v>0</v>
      </c>
      <c r="L1112">
        <v>0</v>
      </c>
      <c r="M1112">
        <v>0</v>
      </c>
      <c r="N1112" s="9">
        <v>0</v>
      </c>
      <c r="O1112" s="9">
        <v>0</v>
      </c>
    </row>
    <row r="1113" spans="1:15" x14ac:dyDescent="0.35">
      <c r="A1113" s="3" t="s">
        <v>2</v>
      </c>
      <c r="B1113" s="3" t="s">
        <v>346</v>
      </c>
      <c r="C1113" s="4" t="s">
        <v>172</v>
      </c>
      <c r="D1113" s="3" t="s">
        <v>643</v>
      </c>
      <c r="E1113" s="4" t="s">
        <v>13</v>
      </c>
      <c r="F1113" s="5">
        <f t="shared" si="34"/>
        <v>0</v>
      </c>
      <c r="G1113" s="5">
        <f t="shared" si="35"/>
        <v>1420</v>
      </c>
      <c r="H1113" s="8">
        <v>0</v>
      </c>
      <c r="I1113" s="8">
        <v>1000</v>
      </c>
      <c r="J1113">
        <v>0</v>
      </c>
      <c r="K1113">
        <v>420</v>
      </c>
      <c r="L1113">
        <v>0</v>
      </c>
      <c r="M1113">
        <v>0</v>
      </c>
      <c r="N1113" s="9">
        <v>0</v>
      </c>
      <c r="O1113" s="9">
        <v>0</v>
      </c>
    </row>
    <row r="1114" spans="1:15" x14ac:dyDescent="0.35">
      <c r="A1114" s="3" t="s">
        <v>2</v>
      </c>
      <c r="B1114" s="3" t="s">
        <v>346</v>
      </c>
      <c r="C1114" s="4" t="s">
        <v>172</v>
      </c>
      <c r="D1114" s="3" t="s">
        <v>643</v>
      </c>
      <c r="E1114" s="4" t="s">
        <v>14</v>
      </c>
      <c r="F1114" s="5">
        <f t="shared" si="34"/>
        <v>1031.25</v>
      </c>
      <c r="G1114" s="5">
        <f t="shared" si="35"/>
        <v>0</v>
      </c>
      <c r="H1114" s="8">
        <v>1031.25</v>
      </c>
      <c r="I1114" s="8">
        <v>0</v>
      </c>
      <c r="J1114">
        <v>0</v>
      </c>
      <c r="K1114">
        <v>0</v>
      </c>
      <c r="L1114">
        <v>0</v>
      </c>
      <c r="M1114">
        <v>0</v>
      </c>
      <c r="N1114" s="9">
        <v>0</v>
      </c>
      <c r="O1114" s="9">
        <v>0</v>
      </c>
    </row>
    <row r="1115" spans="1:15" x14ac:dyDescent="0.35">
      <c r="A1115" s="3" t="s">
        <v>2</v>
      </c>
      <c r="B1115" s="3" t="s">
        <v>346</v>
      </c>
      <c r="C1115" s="4" t="s">
        <v>172</v>
      </c>
      <c r="D1115" s="3" t="s">
        <v>644</v>
      </c>
      <c r="E1115" s="4" t="s">
        <v>8</v>
      </c>
      <c r="F1115" s="5">
        <f t="shared" si="34"/>
        <v>2145</v>
      </c>
      <c r="G1115" s="5">
        <f t="shared" si="35"/>
        <v>0</v>
      </c>
      <c r="H1115" s="8">
        <v>2145</v>
      </c>
      <c r="I1115" s="8">
        <v>0</v>
      </c>
      <c r="J1115">
        <v>0</v>
      </c>
      <c r="K1115">
        <v>0</v>
      </c>
      <c r="L1115">
        <v>0</v>
      </c>
      <c r="M1115">
        <v>0</v>
      </c>
      <c r="N1115" s="9">
        <v>0</v>
      </c>
      <c r="O1115" s="9">
        <v>0</v>
      </c>
    </row>
    <row r="1116" spans="1:15" x14ac:dyDescent="0.35">
      <c r="A1116" s="3" t="s">
        <v>2</v>
      </c>
      <c r="B1116" s="3" t="s">
        <v>346</v>
      </c>
      <c r="C1116" s="4" t="s">
        <v>172</v>
      </c>
      <c r="D1116" s="3" t="s">
        <v>645</v>
      </c>
      <c r="E1116" s="6" t="s">
        <v>11</v>
      </c>
      <c r="F1116" s="5">
        <f t="shared" si="34"/>
        <v>30</v>
      </c>
      <c r="G1116" s="5">
        <f t="shared" si="35"/>
        <v>0</v>
      </c>
      <c r="H1116" s="8">
        <v>0</v>
      </c>
      <c r="I1116" s="8">
        <v>0</v>
      </c>
      <c r="J1116">
        <v>0</v>
      </c>
      <c r="K1116">
        <v>0</v>
      </c>
      <c r="L1116">
        <v>0</v>
      </c>
      <c r="M1116">
        <v>0</v>
      </c>
      <c r="N1116" s="9">
        <v>30</v>
      </c>
      <c r="O1116" s="9">
        <v>0</v>
      </c>
    </row>
    <row r="1117" spans="1:15" x14ac:dyDescent="0.35">
      <c r="A1117" s="3" t="s">
        <v>2</v>
      </c>
      <c r="B1117" s="3" t="s">
        <v>346</v>
      </c>
      <c r="C1117" s="4" t="s">
        <v>172</v>
      </c>
      <c r="D1117" s="3" t="s">
        <v>646</v>
      </c>
      <c r="E1117" s="6" t="s">
        <v>11</v>
      </c>
      <c r="F1117" s="5">
        <f t="shared" si="34"/>
        <v>24</v>
      </c>
      <c r="G1117" s="5">
        <f t="shared" si="35"/>
        <v>0</v>
      </c>
      <c r="H1117" s="8">
        <v>0</v>
      </c>
      <c r="I1117" s="8">
        <v>0</v>
      </c>
      <c r="J1117">
        <v>0</v>
      </c>
      <c r="K1117">
        <v>0</v>
      </c>
      <c r="L1117">
        <v>0</v>
      </c>
      <c r="M1117">
        <v>0</v>
      </c>
      <c r="N1117" s="9">
        <v>24</v>
      </c>
      <c r="O1117" s="9">
        <v>0</v>
      </c>
    </row>
    <row r="1118" spans="1:15" x14ac:dyDescent="0.35">
      <c r="A1118" s="3" t="s">
        <v>2</v>
      </c>
      <c r="B1118" s="3" t="s">
        <v>346</v>
      </c>
      <c r="C1118" s="4" t="s">
        <v>172</v>
      </c>
      <c r="D1118" s="3" t="s">
        <v>647</v>
      </c>
      <c r="E1118" s="4" t="s">
        <v>6</v>
      </c>
      <c r="F1118" s="5">
        <f t="shared" si="34"/>
        <v>397.92</v>
      </c>
      <c r="G1118" s="5">
        <f t="shared" si="35"/>
        <v>544.79999999999995</v>
      </c>
      <c r="H1118" s="8">
        <v>300</v>
      </c>
      <c r="I1118" s="8">
        <v>300</v>
      </c>
      <c r="J1118">
        <v>0</v>
      </c>
      <c r="K1118">
        <v>0</v>
      </c>
      <c r="L1118">
        <v>97.92</v>
      </c>
      <c r="M1118">
        <v>244.8</v>
      </c>
      <c r="N1118" s="9">
        <v>0</v>
      </c>
      <c r="O1118" s="9">
        <v>0</v>
      </c>
    </row>
    <row r="1119" spans="1:15" x14ac:dyDescent="0.35">
      <c r="A1119" s="3" t="s">
        <v>2</v>
      </c>
      <c r="B1119" s="3" t="s">
        <v>346</v>
      </c>
      <c r="C1119" s="4" t="s">
        <v>172</v>
      </c>
      <c r="D1119" s="3" t="s">
        <v>648</v>
      </c>
      <c r="E1119" s="6" t="s">
        <v>11</v>
      </c>
      <c r="F1119" s="5">
        <f t="shared" si="34"/>
        <v>6</v>
      </c>
      <c r="G1119" s="5">
        <f t="shared" si="35"/>
        <v>0</v>
      </c>
      <c r="H1119" s="8">
        <v>6</v>
      </c>
      <c r="I1119" s="8">
        <v>0</v>
      </c>
      <c r="J1119">
        <v>0</v>
      </c>
      <c r="K1119">
        <v>0</v>
      </c>
      <c r="L1119">
        <v>0</v>
      </c>
      <c r="M1119">
        <v>0</v>
      </c>
      <c r="N1119" s="9">
        <v>0</v>
      </c>
      <c r="O1119" s="9">
        <v>0</v>
      </c>
    </row>
    <row r="1120" spans="1:15" x14ac:dyDescent="0.35">
      <c r="A1120" s="3" t="s">
        <v>2</v>
      </c>
      <c r="B1120" s="3" t="s">
        <v>346</v>
      </c>
      <c r="C1120" s="4" t="s">
        <v>172</v>
      </c>
      <c r="D1120" s="3" t="s">
        <v>649</v>
      </c>
      <c r="E1120" s="4" t="s">
        <v>13</v>
      </c>
      <c r="F1120" s="5">
        <f t="shared" si="34"/>
        <v>1856.25</v>
      </c>
      <c r="G1120" s="5">
        <f t="shared" si="35"/>
        <v>0</v>
      </c>
      <c r="H1120" s="8">
        <v>1856.25</v>
      </c>
      <c r="I1120" s="8">
        <v>0</v>
      </c>
      <c r="J1120">
        <v>0</v>
      </c>
      <c r="K1120">
        <v>0</v>
      </c>
      <c r="L1120">
        <v>0</v>
      </c>
      <c r="M1120">
        <v>0</v>
      </c>
      <c r="N1120" s="9">
        <v>0</v>
      </c>
      <c r="O1120" s="9">
        <v>0</v>
      </c>
    </row>
    <row r="1121" spans="1:15" x14ac:dyDescent="0.35">
      <c r="A1121" s="3" t="s">
        <v>2</v>
      </c>
      <c r="B1121" s="3" t="s">
        <v>346</v>
      </c>
      <c r="C1121" s="4" t="s">
        <v>172</v>
      </c>
      <c r="D1121" s="3" t="s">
        <v>650</v>
      </c>
      <c r="E1121" s="4" t="s">
        <v>12</v>
      </c>
      <c r="F1121" s="5">
        <f t="shared" si="34"/>
        <v>0</v>
      </c>
      <c r="G1121" s="5">
        <f t="shared" si="35"/>
        <v>437.5</v>
      </c>
      <c r="H1121" s="8">
        <v>0</v>
      </c>
      <c r="I1121" s="8">
        <v>437.5</v>
      </c>
      <c r="J1121">
        <v>0</v>
      </c>
      <c r="K1121">
        <v>0</v>
      </c>
      <c r="L1121">
        <v>0</v>
      </c>
      <c r="M1121">
        <v>0</v>
      </c>
      <c r="N1121" s="9">
        <v>0</v>
      </c>
      <c r="O1121" s="9">
        <v>0</v>
      </c>
    </row>
    <row r="1122" spans="1:15" x14ac:dyDescent="0.35">
      <c r="A1122" s="3" t="s">
        <v>2</v>
      </c>
      <c r="B1122" s="3" t="s">
        <v>346</v>
      </c>
      <c r="C1122" s="4" t="s">
        <v>172</v>
      </c>
      <c r="D1122" s="3" t="s">
        <v>651</v>
      </c>
      <c r="E1122" s="4" t="s">
        <v>6</v>
      </c>
      <c r="F1122" s="5">
        <f t="shared" si="34"/>
        <v>0</v>
      </c>
      <c r="G1122" s="5">
        <f t="shared" si="35"/>
        <v>406.2</v>
      </c>
      <c r="H1122" s="8">
        <v>0</v>
      </c>
      <c r="I1122" s="8">
        <v>406.2</v>
      </c>
      <c r="J1122">
        <v>0</v>
      </c>
      <c r="K1122">
        <v>0</v>
      </c>
      <c r="L1122">
        <v>0</v>
      </c>
      <c r="M1122">
        <v>0</v>
      </c>
      <c r="N1122" s="9">
        <v>0</v>
      </c>
      <c r="O1122" s="9">
        <v>0</v>
      </c>
    </row>
    <row r="1123" spans="1:15" x14ac:dyDescent="0.35">
      <c r="A1123" s="3" t="s">
        <v>2</v>
      </c>
      <c r="B1123" s="3" t="s">
        <v>346</v>
      </c>
      <c r="C1123" s="4" t="s">
        <v>172</v>
      </c>
      <c r="D1123" s="3" t="s">
        <v>652</v>
      </c>
      <c r="E1123" s="4" t="s">
        <v>8</v>
      </c>
      <c r="F1123" s="5">
        <f t="shared" si="34"/>
        <v>64</v>
      </c>
      <c r="G1123" s="5">
        <f t="shared" si="35"/>
        <v>0</v>
      </c>
      <c r="H1123" s="8">
        <v>0</v>
      </c>
      <c r="I1123" s="8">
        <v>0</v>
      </c>
      <c r="J1123">
        <v>0</v>
      </c>
      <c r="K1123">
        <v>0</v>
      </c>
      <c r="L1123">
        <v>0</v>
      </c>
      <c r="M1123">
        <v>0</v>
      </c>
      <c r="N1123" s="9">
        <v>64</v>
      </c>
      <c r="O1123" s="9">
        <v>0</v>
      </c>
    </row>
    <row r="1124" spans="1:15" x14ac:dyDescent="0.35">
      <c r="A1124" s="3" t="s">
        <v>2</v>
      </c>
      <c r="B1124" s="3" t="s">
        <v>346</v>
      </c>
      <c r="C1124" s="4" t="s">
        <v>172</v>
      </c>
      <c r="D1124" s="3" t="s">
        <v>652</v>
      </c>
      <c r="E1124" s="4" t="s">
        <v>6</v>
      </c>
      <c r="F1124" s="5">
        <f t="shared" si="34"/>
        <v>0</v>
      </c>
      <c r="G1124" s="5">
        <f t="shared" si="35"/>
        <v>102</v>
      </c>
      <c r="H1124" s="8">
        <v>0</v>
      </c>
      <c r="I1124" s="8">
        <v>0</v>
      </c>
      <c r="J1124">
        <v>0</v>
      </c>
      <c r="K1124">
        <v>0</v>
      </c>
      <c r="L1124">
        <v>0</v>
      </c>
      <c r="M1124">
        <v>102</v>
      </c>
      <c r="N1124" s="9">
        <v>0</v>
      </c>
      <c r="O1124" s="9">
        <v>0</v>
      </c>
    </row>
    <row r="1125" spans="1:15" x14ac:dyDescent="0.35">
      <c r="A1125" s="3" t="s">
        <v>2</v>
      </c>
      <c r="B1125" s="3" t="s">
        <v>346</v>
      </c>
      <c r="C1125" s="4" t="s">
        <v>172</v>
      </c>
      <c r="D1125" s="3" t="s">
        <v>653</v>
      </c>
      <c r="E1125" s="7" t="s">
        <v>47</v>
      </c>
      <c r="F1125" s="5">
        <f t="shared" si="34"/>
        <v>2145</v>
      </c>
      <c r="G1125" s="5">
        <f t="shared" si="35"/>
        <v>0</v>
      </c>
      <c r="H1125" s="8">
        <v>2145</v>
      </c>
      <c r="I1125" s="8">
        <v>0</v>
      </c>
      <c r="J1125">
        <v>0</v>
      </c>
      <c r="K1125">
        <v>0</v>
      </c>
      <c r="L1125">
        <v>0</v>
      </c>
      <c r="M1125">
        <v>0</v>
      </c>
      <c r="N1125" s="9">
        <v>0</v>
      </c>
      <c r="O1125" s="9">
        <v>0</v>
      </c>
    </row>
    <row r="1126" spans="1:15" x14ac:dyDescent="0.35">
      <c r="A1126" s="3" t="s">
        <v>2</v>
      </c>
      <c r="B1126" s="3" t="s">
        <v>346</v>
      </c>
      <c r="C1126" s="4" t="s">
        <v>172</v>
      </c>
      <c r="D1126" s="3" t="s">
        <v>654</v>
      </c>
      <c r="E1126" s="7" t="s">
        <v>47</v>
      </c>
      <c r="F1126" s="5">
        <f t="shared" si="34"/>
        <v>240</v>
      </c>
      <c r="G1126" s="5">
        <f t="shared" si="35"/>
        <v>0</v>
      </c>
      <c r="H1126" s="8">
        <v>0</v>
      </c>
      <c r="I1126" s="8">
        <v>0</v>
      </c>
      <c r="J1126">
        <v>0</v>
      </c>
      <c r="K1126">
        <v>0</v>
      </c>
      <c r="L1126">
        <v>0</v>
      </c>
      <c r="M1126">
        <v>0</v>
      </c>
      <c r="N1126" s="9">
        <v>240</v>
      </c>
      <c r="O1126" s="9">
        <v>0</v>
      </c>
    </row>
    <row r="1127" spans="1:15" x14ac:dyDescent="0.35">
      <c r="A1127" s="3" t="s">
        <v>2</v>
      </c>
      <c r="B1127" s="3" t="s">
        <v>346</v>
      </c>
      <c r="C1127" s="4" t="s">
        <v>172</v>
      </c>
      <c r="D1127" s="3" t="s">
        <v>654</v>
      </c>
      <c r="E1127" s="4" t="s">
        <v>6</v>
      </c>
      <c r="F1127" s="5">
        <f t="shared" si="34"/>
        <v>0</v>
      </c>
      <c r="G1127" s="5">
        <f t="shared" si="35"/>
        <v>200</v>
      </c>
      <c r="H1127" s="8">
        <v>0</v>
      </c>
      <c r="I1127" s="8">
        <v>200</v>
      </c>
      <c r="J1127">
        <v>0</v>
      </c>
      <c r="K1127">
        <v>0</v>
      </c>
      <c r="L1127">
        <v>0</v>
      </c>
      <c r="M1127">
        <v>0</v>
      </c>
      <c r="N1127" s="9">
        <v>0</v>
      </c>
      <c r="O1127" s="9">
        <v>0</v>
      </c>
    </row>
    <row r="1128" spans="1:15" x14ac:dyDescent="0.35">
      <c r="A1128" s="3" t="s">
        <v>2</v>
      </c>
      <c r="B1128" s="3" t="s">
        <v>346</v>
      </c>
      <c r="C1128" s="4" t="s">
        <v>172</v>
      </c>
      <c r="D1128" s="3" t="s">
        <v>655</v>
      </c>
      <c r="E1128" s="7" t="s">
        <v>47</v>
      </c>
      <c r="F1128" s="5">
        <f t="shared" si="34"/>
        <v>0</v>
      </c>
      <c r="G1128" s="5">
        <f t="shared" si="35"/>
        <v>126</v>
      </c>
      <c r="H1128" s="8">
        <v>0</v>
      </c>
      <c r="I1128" s="8">
        <v>0</v>
      </c>
      <c r="J1128">
        <v>0</v>
      </c>
      <c r="K1128">
        <v>126</v>
      </c>
      <c r="L1128">
        <v>0</v>
      </c>
      <c r="M1128">
        <v>0</v>
      </c>
      <c r="N1128" s="9">
        <v>0</v>
      </c>
      <c r="O1128" s="9">
        <v>0</v>
      </c>
    </row>
    <row r="1129" spans="1:15" x14ac:dyDescent="0.35">
      <c r="A1129" s="3" t="s">
        <v>2</v>
      </c>
      <c r="B1129" s="3" t="s">
        <v>346</v>
      </c>
      <c r="C1129" s="4" t="s">
        <v>172</v>
      </c>
      <c r="D1129" s="3" t="s">
        <v>656</v>
      </c>
      <c r="E1129" s="4" t="s">
        <v>6</v>
      </c>
      <c r="F1129" s="5">
        <f t="shared" si="34"/>
        <v>0</v>
      </c>
      <c r="G1129" s="5">
        <f t="shared" si="35"/>
        <v>102</v>
      </c>
      <c r="H1129" s="8">
        <v>0</v>
      </c>
      <c r="I1129" s="8">
        <v>0</v>
      </c>
      <c r="J1129">
        <v>0</v>
      </c>
      <c r="K1129">
        <v>0</v>
      </c>
      <c r="L1129">
        <v>0</v>
      </c>
      <c r="M1129">
        <v>102</v>
      </c>
      <c r="N1129" s="9">
        <v>0</v>
      </c>
      <c r="O1129" s="9">
        <v>0</v>
      </c>
    </row>
    <row r="1130" spans="1:15" x14ac:dyDescent="0.35">
      <c r="A1130" s="3" t="s">
        <v>2</v>
      </c>
      <c r="B1130" s="3" t="s">
        <v>346</v>
      </c>
      <c r="C1130" s="4" t="s">
        <v>172</v>
      </c>
      <c r="D1130" s="3" t="s">
        <v>657</v>
      </c>
      <c r="E1130" s="4" t="s">
        <v>12</v>
      </c>
      <c r="F1130" s="5">
        <f t="shared" si="34"/>
        <v>0</v>
      </c>
      <c r="G1130" s="5">
        <f t="shared" si="35"/>
        <v>500</v>
      </c>
      <c r="H1130" s="8">
        <v>0</v>
      </c>
      <c r="I1130" s="8">
        <v>500</v>
      </c>
      <c r="J1130">
        <v>0</v>
      </c>
      <c r="K1130">
        <v>0</v>
      </c>
      <c r="L1130">
        <v>0</v>
      </c>
      <c r="M1130">
        <v>0</v>
      </c>
      <c r="N1130" s="9">
        <v>0</v>
      </c>
      <c r="O1130" s="9">
        <v>0</v>
      </c>
    </row>
    <row r="1131" spans="1:15" x14ac:dyDescent="0.35">
      <c r="A1131" s="3" t="s">
        <v>2</v>
      </c>
      <c r="B1131" s="3" t="s">
        <v>346</v>
      </c>
      <c r="C1131" s="4" t="s">
        <v>172</v>
      </c>
      <c r="D1131" s="3" t="s">
        <v>658</v>
      </c>
      <c r="E1131" s="4" t="s">
        <v>6</v>
      </c>
      <c r="F1131" s="5">
        <f t="shared" si="34"/>
        <v>65.28</v>
      </c>
      <c r="G1131" s="5">
        <f t="shared" si="35"/>
        <v>0</v>
      </c>
      <c r="H1131" s="8">
        <v>0</v>
      </c>
      <c r="I1131" s="8">
        <v>0</v>
      </c>
      <c r="J1131">
        <v>0</v>
      </c>
      <c r="K1131">
        <v>0</v>
      </c>
      <c r="L1131">
        <v>65.28</v>
      </c>
      <c r="M1131">
        <v>0</v>
      </c>
      <c r="N1131" s="9">
        <v>0</v>
      </c>
      <c r="O1131" s="9">
        <v>0</v>
      </c>
    </row>
    <row r="1132" spans="1:15" x14ac:dyDescent="0.35">
      <c r="A1132" s="3" t="s">
        <v>2</v>
      </c>
      <c r="B1132" s="3" t="s">
        <v>346</v>
      </c>
      <c r="C1132" s="4" t="s">
        <v>172</v>
      </c>
      <c r="D1132" s="3" t="s">
        <v>659</v>
      </c>
      <c r="E1132" s="4" t="s">
        <v>6</v>
      </c>
      <c r="F1132" s="5">
        <f t="shared" si="34"/>
        <v>0</v>
      </c>
      <c r="G1132" s="5">
        <f t="shared" si="35"/>
        <v>126</v>
      </c>
      <c r="H1132" s="8">
        <v>0</v>
      </c>
      <c r="I1132" s="8">
        <v>0</v>
      </c>
      <c r="J1132">
        <v>0</v>
      </c>
      <c r="K1132">
        <v>126</v>
      </c>
      <c r="L1132">
        <v>0</v>
      </c>
      <c r="M1132">
        <v>0</v>
      </c>
      <c r="N1132" s="9">
        <v>0</v>
      </c>
      <c r="O1132" s="9">
        <v>0</v>
      </c>
    </row>
    <row r="1133" spans="1:15" x14ac:dyDescent="0.35">
      <c r="A1133" s="3" t="s">
        <v>2</v>
      </c>
      <c r="B1133" s="3" t="s">
        <v>346</v>
      </c>
      <c r="C1133" s="4" t="s">
        <v>172</v>
      </c>
      <c r="D1133" s="3" t="s">
        <v>660</v>
      </c>
      <c r="E1133" s="4" t="s">
        <v>12</v>
      </c>
      <c r="F1133" s="5">
        <f t="shared" si="34"/>
        <v>0</v>
      </c>
      <c r="G1133" s="5">
        <f t="shared" si="35"/>
        <v>1031.25</v>
      </c>
      <c r="H1133" s="8">
        <v>0</v>
      </c>
      <c r="I1133" s="8">
        <v>1031.25</v>
      </c>
      <c r="J1133">
        <v>0</v>
      </c>
      <c r="K1133">
        <v>0</v>
      </c>
      <c r="L1133">
        <v>0</v>
      </c>
      <c r="M1133">
        <v>0</v>
      </c>
      <c r="N1133" s="9">
        <v>0</v>
      </c>
      <c r="O1133" s="9">
        <v>0</v>
      </c>
    </row>
    <row r="1134" spans="1:15" x14ac:dyDescent="0.35">
      <c r="A1134" s="3" t="s">
        <v>2</v>
      </c>
      <c r="B1134" s="3" t="s">
        <v>346</v>
      </c>
      <c r="C1134" s="4" t="s">
        <v>172</v>
      </c>
      <c r="D1134" s="3" t="s">
        <v>661</v>
      </c>
      <c r="E1134" s="4" t="s">
        <v>8</v>
      </c>
      <c r="F1134" s="5">
        <f t="shared" si="34"/>
        <v>0</v>
      </c>
      <c r="G1134" s="5">
        <f t="shared" si="35"/>
        <v>105</v>
      </c>
      <c r="H1134" s="8">
        <v>0</v>
      </c>
      <c r="I1134" s="8">
        <v>0</v>
      </c>
      <c r="J1134">
        <v>0</v>
      </c>
      <c r="K1134">
        <v>105</v>
      </c>
      <c r="L1134">
        <v>0</v>
      </c>
      <c r="M1134">
        <v>0</v>
      </c>
      <c r="N1134" s="9">
        <v>0</v>
      </c>
      <c r="O1134" s="9">
        <v>0</v>
      </c>
    </row>
    <row r="1135" spans="1:15" x14ac:dyDescent="0.35">
      <c r="A1135" s="3" t="s">
        <v>2</v>
      </c>
      <c r="B1135" s="3" t="s">
        <v>346</v>
      </c>
      <c r="C1135" s="4" t="s">
        <v>172</v>
      </c>
      <c r="D1135" s="3" t="s">
        <v>662</v>
      </c>
      <c r="E1135" s="4" t="s">
        <v>12</v>
      </c>
      <c r="F1135" s="5">
        <f t="shared" si="34"/>
        <v>500</v>
      </c>
      <c r="G1135" s="5">
        <f t="shared" si="35"/>
        <v>0</v>
      </c>
      <c r="H1135" s="8">
        <v>500</v>
      </c>
      <c r="I1135" s="8">
        <v>0</v>
      </c>
      <c r="J1135">
        <v>0</v>
      </c>
      <c r="K1135">
        <v>0</v>
      </c>
      <c r="L1135">
        <v>0</v>
      </c>
      <c r="M1135">
        <v>0</v>
      </c>
      <c r="N1135" s="9">
        <v>0</v>
      </c>
      <c r="O1135" s="9">
        <v>0</v>
      </c>
    </row>
    <row r="1136" spans="1:15" x14ac:dyDescent="0.35">
      <c r="A1136" s="3" t="s">
        <v>2</v>
      </c>
      <c r="B1136" s="3" t="s">
        <v>346</v>
      </c>
      <c r="C1136" s="4" t="s">
        <v>172</v>
      </c>
      <c r="D1136" s="3" t="s">
        <v>663</v>
      </c>
      <c r="E1136" s="6" t="s">
        <v>11</v>
      </c>
      <c r="F1136" s="5">
        <f t="shared" si="34"/>
        <v>0</v>
      </c>
      <c r="G1136" s="5">
        <f t="shared" si="35"/>
        <v>3093.75</v>
      </c>
      <c r="H1136" s="8">
        <v>0</v>
      </c>
      <c r="I1136" s="8">
        <v>3093.75</v>
      </c>
      <c r="J1136">
        <v>0</v>
      </c>
      <c r="K1136">
        <v>0</v>
      </c>
      <c r="L1136">
        <v>0</v>
      </c>
      <c r="M1136">
        <v>0</v>
      </c>
      <c r="N1136" s="9">
        <v>0</v>
      </c>
      <c r="O1136" s="9">
        <v>0</v>
      </c>
    </row>
    <row r="1137" spans="1:15" x14ac:dyDescent="0.35">
      <c r="A1137" s="3" t="s">
        <v>2</v>
      </c>
      <c r="B1137" s="3" t="s">
        <v>346</v>
      </c>
      <c r="C1137" s="4" t="s">
        <v>172</v>
      </c>
      <c r="D1137" s="3" t="s">
        <v>663</v>
      </c>
      <c r="E1137" s="4" t="s">
        <v>13</v>
      </c>
      <c r="F1137" s="5">
        <f t="shared" si="34"/>
        <v>0</v>
      </c>
      <c r="G1137" s="5">
        <f t="shared" si="35"/>
        <v>245</v>
      </c>
      <c r="H1137" s="8">
        <v>0</v>
      </c>
      <c r="I1137" s="8">
        <v>245</v>
      </c>
      <c r="J1137">
        <v>0</v>
      </c>
      <c r="K1137">
        <v>0</v>
      </c>
      <c r="L1137">
        <v>0</v>
      </c>
      <c r="M1137">
        <v>0</v>
      </c>
      <c r="N1137" s="9">
        <v>0</v>
      </c>
      <c r="O1137" s="9">
        <v>0</v>
      </c>
    </row>
    <row r="1138" spans="1:15" x14ac:dyDescent="0.35">
      <c r="A1138" s="3" t="s">
        <v>2</v>
      </c>
      <c r="B1138" s="3" t="s">
        <v>346</v>
      </c>
      <c r="C1138" s="4" t="s">
        <v>172</v>
      </c>
      <c r="D1138" s="3" t="s">
        <v>664</v>
      </c>
      <c r="E1138" s="4" t="s">
        <v>8</v>
      </c>
      <c r="F1138" s="5">
        <f t="shared" si="34"/>
        <v>0</v>
      </c>
      <c r="G1138" s="5">
        <f t="shared" si="35"/>
        <v>1250</v>
      </c>
      <c r="H1138" s="8">
        <v>0</v>
      </c>
      <c r="I1138" s="8">
        <v>1250</v>
      </c>
      <c r="J1138">
        <v>0</v>
      </c>
      <c r="K1138">
        <v>0</v>
      </c>
      <c r="L1138">
        <v>0</v>
      </c>
      <c r="M1138">
        <v>0</v>
      </c>
      <c r="N1138" s="9">
        <v>0</v>
      </c>
      <c r="O1138" s="9">
        <v>0</v>
      </c>
    </row>
    <row r="1139" spans="1:15" x14ac:dyDescent="0.35">
      <c r="A1139" s="3" t="s">
        <v>2</v>
      </c>
      <c r="B1139" s="3" t="s">
        <v>346</v>
      </c>
      <c r="C1139" s="4" t="s">
        <v>172</v>
      </c>
      <c r="D1139" s="3" t="s">
        <v>665</v>
      </c>
      <c r="E1139" s="4" t="s">
        <v>12</v>
      </c>
      <c r="F1139" s="5">
        <f t="shared" si="34"/>
        <v>0</v>
      </c>
      <c r="G1139" s="5">
        <f t="shared" si="35"/>
        <v>500</v>
      </c>
      <c r="H1139" s="8">
        <v>0</v>
      </c>
      <c r="I1139" s="8">
        <v>500</v>
      </c>
      <c r="J1139">
        <v>0</v>
      </c>
      <c r="K1139">
        <v>0</v>
      </c>
      <c r="L1139">
        <v>0</v>
      </c>
      <c r="M1139">
        <v>0</v>
      </c>
      <c r="N1139" s="9">
        <v>0</v>
      </c>
      <c r="O1139" s="9">
        <v>0</v>
      </c>
    </row>
    <row r="1140" spans="1:15" x14ac:dyDescent="0.35">
      <c r="A1140" s="3" t="s">
        <v>2</v>
      </c>
      <c r="B1140" s="3" t="s">
        <v>346</v>
      </c>
      <c r="C1140" s="4" t="s">
        <v>238</v>
      </c>
      <c r="D1140" s="3" t="s">
        <v>666</v>
      </c>
      <c r="E1140" s="4" t="s">
        <v>13</v>
      </c>
      <c r="F1140" s="5">
        <f t="shared" si="34"/>
        <v>0</v>
      </c>
      <c r="G1140" s="5">
        <f t="shared" si="35"/>
        <v>300</v>
      </c>
      <c r="H1140" s="8">
        <v>0</v>
      </c>
      <c r="I1140" s="8">
        <v>300</v>
      </c>
      <c r="J1140">
        <v>0</v>
      </c>
      <c r="K1140">
        <v>0</v>
      </c>
      <c r="L1140">
        <v>0</v>
      </c>
      <c r="M1140">
        <v>0</v>
      </c>
      <c r="N1140" s="9">
        <v>0</v>
      </c>
      <c r="O1140" s="9">
        <v>0</v>
      </c>
    </row>
    <row r="1141" spans="1:15" x14ac:dyDescent="0.35">
      <c r="A1141" s="3" t="s">
        <v>2</v>
      </c>
      <c r="B1141" s="3" t="s">
        <v>346</v>
      </c>
      <c r="C1141" s="4" t="s">
        <v>667</v>
      </c>
      <c r="D1141" s="3" t="s">
        <v>668</v>
      </c>
      <c r="E1141" s="4" t="s">
        <v>12</v>
      </c>
      <c r="F1141" s="5">
        <f t="shared" si="34"/>
        <v>0</v>
      </c>
      <c r="G1141" s="5">
        <f t="shared" si="35"/>
        <v>522</v>
      </c>
      <c r="H1141" s="8">
        <v>0</v>
      </c>
      <c r="I1141" s="8">
        <v>150</v>
      </c>
      <c r="J1141">
        <v>0</v>
      </c>
      <c r="K1141">
        <v>252</v>
      </c>
      <c r="L1141">
        <v>0</v>
      </c>
      <c r="M1141">
        <v>0</v>
      </c>
      <c r="N1141" s="9">
        <v>0</v>
      </c>
      <c r="O1141" s="9">
        <v>120</v>
      </c>
    </row>
    <row r="1142" spans="1:15" x14ac:dyDescent="0.35">
      <c r="A1142" s="3" t="s">
        <v>2</v>
      </c>
      <c r="B1142" s="3" t="s">
        <v>346</v>
      </c>
      <c r="C1142" s="4" t="s">
        <v>669</v>
      </c>
      <c r="D1142" s="3" t="s">
        <v>670</v>
      </c>
      <c r="E1142" s="6" t="s">
        <v>11</v>
      </c>
      <c r="F1142" s="5">
        <f t="shared" si="34"/>
        <v>11.025</v>
      </c>
      <c r="G1142" s="5">
        <f t="shared" si="35"/>
        <v>0</v>
      </c>
      <c r="H1142" s="8">
        <v>11.025</v>
      </c>
      <c r="I1142" s="8">
        <v>0</v>
      </c>
      <c r="J1142">
        <v>0</v>
      </c>
      <c r="K1142">
        <v>0</v>
      </c>
      <c r="L1142">
        <v>0</v>
      </c>
      <c r="M1142">
        <v>0</v>
      </c>
      <c r="N1142" s="9">
        <v>0</v>
      </c>
      <c r="O1142" s="9">
        <v>0</v>
      </c>
    </row>
    <row r="1143" spans="1:15" x14ac:dyDescent="0.35">
      <c r="A1143" s="3" t="s">
        <v>2</v>
      </c>
      <c r="B1143" s="3" t="s">
        <v>346</v>
      </c>
      <c r="C1143" s="4" t="s">
        <v>669</v>
      </c>
      <c r="D1143" s="3" t="s">
        <v>671</v>
      </c>
      <c r="E1143" s="4" t="s">
        <v>12</v>
      </c>
      <c r="F1143" s="5">
        <f t="shared" si="34"/>
        <v>0</v>
      </c>
      <c r="G1143" s="5">
        <f t="shared" si="35"/>
        <v>187.5</v>
      </c>
      <c r="H1143" s="8">
        <v>0</v>
      </c>
      <c r="I1143" s="8">
        <v>187.5</v>
      </c>
      <c r="J1143">
        <v>0</v>
      </c>
      <c r="K1143">
        <v>0</v>
      </c>
      <c r="L1143">
        <v>0</v>
      </c>
      <c r="M1143">
        <v>0</v>
      </c>
      <c r="N1143" s="9">
        <v>0</v>
      </c>
      <c r="O1143" s="9">
        <v>0</v>
      </c>
    </row>
    <row r="1144" spans="1:15" x14ac:dyDescent="0.35">
      <c r="A1144" s="3" t="s">
        <v>2</v>
      </c>
      <c r="B1144" s="3" t="s">
        <v>346</v>
      </c>
      <c r="C1144" s="4" t="s">
        <v>241</v>
      </c>
      <c r="D1144" s="3" t="s">
        <v>351</v>
      </c>
      <c r="E1144" s="4" t="s">
        <v>14</v>
      </c>
      <c r="F1144" s="5">
        <f t="shared" si="34"/>
        <v>252</v>
      </c>
      <c r="G1144" s="5">
        <f t="shared" si="35"/>
        <v>0</v>
      </c>
      <c r="H1144" s="8">
        <v>0</v>
      </c>
      <c r="I1144" s="8">
        <v>0</v>
      </c>
      <c r="J1144">
        <v>252</v>
      </c>
      <c r="K1144">
        <v>0</v>
      </c>
      <c r="L1144">
        <v>0</v>
      </c>
      <c r="M1144">
        <v>0</v>
      </c>
      <c r="N1144" s="9">
        <v>0</v>
      </c>
      <c r="O1144" s="9">
        <v>0</v>
      </c>
    </row>
    <row r="1145" spans="1:15" x14ac:dyDescent="0.35">
      <c r="A1145" s="3" t="s">
        <v>2</v>
      </c>
      <c r="B1145" s="3" t="s">
        <v>346</v>
      </c>
      <c r="C1145" s="4" t="s">
        <v>241</v>
      </c>
      <c r="D1145" s="3" t="s">
        <v>672</v>
      </c>
      <c r="E1145" s="4" t="s">
        <v>14</v>
      </c>
      <c r="F1145" s="5">
        <f t="shared" si="34"/>
        <v>300</v>
      </c>
      <c r="G1145" s="5">
        <f t="shared" si="35"/>
        <v>0</v>
      </c>
      <c r="H1145" s="8">
        <v>300</v>
      </c>
      <c r="I1145" s="8">
        <v>0</v>
      </c>
      <c r="J1145">
        <v>0</v>
      </c>
      <c r="K1145">
        <v>0</v>
      </c>
      <c r="L1145">
        <v>0</v>
      </c>
      <c r="M1145">
        <v>0</v>
      </c>
      <c r="N1145" s="9">
        <v>0</v>
      </c>
      <c r="O1145" s="9">
        <v>0</v>
      </c>
    </row>
    <row r="1146" spans="1:15" x14ac:dyDescent="0.35">
      <c r="A1146" s="3" t="s">
        <v>2</v>
      </c>
      <c r="B1146" s="3" t="s">
        <v>346</v>
      </c>
      <c r="C1146" s="4" t="s">
        <v>241</v>
      </c>
      <c r="D1146" s="3" t="s">
        <v>581</v>
      </c>
      <c r="E1146" s="4" t="s">
        <v>14</v>
      </c>
      <c r="F1146" s="5">
        <f t="shared" si="34"/>
        <v>0</v>
      </c>
      <c r="G1146" s="5">
        <f t="shared" si="35"/>
        <v>17.762500000000003</v>
      </c>
      <c r="H1146" s="8">
        <v>0</v>
      </c>
      <c r="I1146" s="8">
        <v>17.762500000000003</v>
      </c>
      <c r="J1146">
        <v>0</v>
      </c>
      <c r="K1146">
        <v>0</v>
      </c>
      <c r="L1146">
        <v>0</v>
      </c>
      <c r="M1146">
        <v>0</v>
      </c>
      <c r="N1146" s="9">
        <v>0</v>
      </c>
      <c r="O1146" s="9">
        <v>0</v>
      </c>
    </row>
    <row r="1147" spans="1:15" x14ac:dyDescent="0.35">
      <c r="A1147" s="3" t="s">
        <v>2</v>
      </c>
      <c r="B1147" s="3" t="s">
        <v>346</v>
      </c>
      <c r="C1147" s="4" t="s">
        <v>241</v>
      </c>
      <c r="D1147" s="3" t="s">
        <v>78</v>
      </c>
      <c r="E1147" s="7" t="s">
        <v>47</v>
      </c>
      <c r="F1147" s="5">
        <f t="shared" si="34"/>
        <v>0</v>
      </c>
      <c r="G1147" s="5">
        <f t="shared" si="35"/>
        <v>107.55000000000001</v>
      </c>
      <c r="H1147" s="8">
        <v>0</v>
      </c>
      <c r="I1147" s="8">
        <v>107.55000000000001</v>
      </c>
      <c r="J1147">
        <v>0</v>
      </c>
      <c r="K1147">
        <v>0</v>
      </c>
      <c r="L1147">
        <v>0</v>
      </c>
      <c r="M1147">
        <v>0</v>
      </c>
      <c r="N1147" s="9">
        <v>0</v>
      </c>
      <c r="O1147" s="9">
        <v>0</v>
      </c>
    </row>
    <row r="1148" spans="1:15" x14ac:dyDescent="0.35">
      <c r="A1148" s="3" t="s">
        <v>2</v>
      </c>
      <c r="B1148" s="3" t="s">
        <v>346</v>
      </c>
      <c r="C1148" s="4" t="s">
        <v>241</v>
      </c>
      <c r="D1148" s="3" t="s">
        <v>673</v>
      </c>
      <c r="E1148" s="7" t="s">
        <v>47</v>
      </c>
      <c r="F1148" s="5">
        <f t="shared" si="34"/>
        <v>240</v>
      </c>
      <c r="G1148" s="5">
        <f t="shared" si="35"/>
        <v>0</v>
      </c>
      <c r="H1148" s="8">
        <v>0</v>
      </c>
      <c r="I1148" s="8">
        <v>0</v>
      </c>
      <c r="J1148">
        <v>0</v>
      </c>
      <c r="K1148">
        <v>0</v>
      </c>
      <c r="L1148">
        <v>0</v>
      </c>
      <c r="M1148">
        <v>0</v>
      </c>
      <c r="N1148" s="9">
        <v>240</v>
      </c>
      <c r="O1148" s="9">
        <v>0</v>
      </c>
    </row>
    <row r="1149" spans="1:15" x14ac:dyDescent="0.35">
      <c r="A1149" s="3" t="s">
        <v>2</v>
      </c>
      <c r="B1149" s="3" t="s">
        <v>346</v>
      </c>
      <c r="C1149" s="4" t="s">
        <v>241</v>
      </c>
      <c r="D1149" s="3" t="s">
        <v>673</v>
      </c>
      <c r="E1149" s="4" t="s">
        <v>8</v>
      </c>
      <c r="F1149" s="5">
        <f t="shared" si="34"/>
        <v>232.47499999999999</v>
      </c>
      <c r="G1149" s="5">
        <f t="shared" si="35"/>
        <v>0</v>
      </c>
      <c r="H1149" s="8">
        <v>232.47499999999999</v>
      </c>
      <c r="I1149" s="8">
        <v>0</v>
      </c>
      <c r="J1149">
        <v>0</v>
      </c>
      <c r="K1149">
        <v>0</v>
      </c>
      <c r="L1149">
        <v>0</v>
      </c>
      <c r="M1149">
        <v>0</v>
      </c>
      <c r="N1149" s="9">
        <v>0</v>
      </c>
      <c r="O1149" s="9">
        <v>0</v>
      </c>
    </row>
    <row r="1150" spans="1:15" x14ac:dyDescent="0.35">
      <c r="A1150" s="3" t="s">
        <v>2</v>
      </c>
      <c r="B1150" s="3" t="s">
        <v>346</v>
      </c>
      <c r="C1150" s="4" t="s">
        <v>241</v>
      </c>
      <c r="D1150" s="3" t="s">
        <v>673</v>
      </c>
      <c r="E1150" s="4" t="s">
        <v>14</v>
      </c>
      <c r="F1150" s="5">
        <f t="shared" si="34"/>
        <v>1031.25</v>
      </c>
      <c r="G1150" s="5">
        <f t="shared" si="35"/>
        <v>0</v>
      </c>
      <c r="H1150" s="8">
        <v>1031.25</v>
      </c>
      <c r="I1150" s="8">
        <v>0</v>
      </c>
      <c r="J1150">
        <v>0</v>
      </c>
      <c r="K1150">
        <v>0</v>
      </c>
      <c r="L1150">
        <v>0</v>
      </c>
      <c r="M1150">
        <v>0</v>
      </c>
      <c r="N1150" s="9">
        <v>0</v>
      </c>
      <c r="O1150" s="9">
        <v>0</v>
      </c>
    </row>
    <row r="1151" spans="1:15" x14ac:dyDescent="0.35">
      <c r="A1151" s="3" t="s">
        <v>2</v>
      </c>
      <c r="B1151" s="3" t="s">
        <v>346</v>
      </c>
      <c r="C1151" s="4" t="s">
        <v>241</v>
      </c>
      <c r="D1151" s="3" t="s">
        <v>674</v>
      </c>
      <c r="E1151" s="7" t="s">
        <v>47</v>
      </c>
      <c r="F1151" s="5">
        <f t="shared" si="34"/>
        <v>225</v>
      </c>
      <c r="G1151" s="5">
        <f t="shared" si="35"/>
        <v>0</v>
      </c>
      <c r="H1151" s="8">
        <v>225</v>
      </c>
      <c r="I1151" s="8">
        <v>0</v>
      </c>
      <c r="J1151">
        <v>0</v>
      </c>
      <c r="K1151">
        <v>0</v>
      </c>
      <c r="L1151">
        <v>0</v>
      </c>
      <c r="M1151">
        <v>0</v>
      </c>
      <c r="N1151" s="9">
        <v>0</v>
      </c>
      <c r="O1151" s="9">
        <v>0</v>
      </c>
    </row>
    <row r="1152" spans="1:15" x14ac:dyDescent="0.35">
      <c r="A1152" s="3" t="s">
        <v>2</v>
      </c>
      <c r="B1152" s="3" t="s">
        <v>346</v>
      </c>
      <c r="C1152" s="4" t="s">
        <v>241</v>
      </c>
      <c r="D1152" s="3" t="s">
        <v>674</v>
      </c>
      <c r="E1152" s="4" t="s">
        <v>14</v>
      </c>
      <c r="F1152" s="5">
        <f t="shared" si="34"/>
        <v>150</v>
      </c>
      <c r="G1152" s="5">
        <f t="shared" si="35"/>
        <v>0</v>
      </c>
      <c r="H1152" s="8">
        <v>150</v>
      </c>
      <c r="I1152" s="8">
        <v>0</v>
      </c>
      <c r="J1152">
        <v>0</v>
      </c>
      <c r="K1152">
        <v>0</v>
      </c>
      <c r="L1152">
        <v>0</v>
      </c>
      <c r="M1152">
        <v>0</v>
      </c>
      <c r="N1152" s="9">
        <v>0</v>
      </c>
      <c r="O1152" s="9">
        <v>0</v>
      </c>
    </row>
    <row r="1153" spans="1:15" x14ac:dyDescent="0.35">
      <c r="A1153" s="3" t="s">
        <v>2</v>
      </c>
      <c r="B1153" s="3" t="s">
        <v>346</v>
      </c>
      <c r="C1153" s="4" t="s">
        <v>241</v>
      </c>
      <c r="D1153" s="3" t="s">
        <v>675</v>
      </c>
      <c r="E1153" s="4" t="s">
        <v>14</v>
      </c>
      <c r="F1153" s="5">
        <f t="shared" si="34"/>
        <v>370.8</v>
      </c>
      <c r="G1153" s="5">
        <f t="shared" si="35"/>
        <v>0</v>
      </c>
      <c r="H1153" s="8">
        <v>0</v>
      </c>
      <c r="I1153" s="8">
        <v>0</v>
      </c>
      <c r="J1153">
        <v>126</v>
      </c>
      <c r="K1153">
        <v>0</v>
      </c>
      <c r="L1153">
        <v>244.8</v>
      </c>
      <c r="M1153">
        <v>0</v>
      </c>
      <c r="N1153" s="9">
        <v>0</v>
      </c>
      <c r="O1153" s="9">
        <v>0</v>
      </c>
    </row>
    <row r="1154" spans="1:15" x14ac:dyDescent="0.35">
      <c r="A1154" s="3" t="s">
        <v>2</v>
      </c>
      <c r="B1154" s="3" t="s">
        <v>346</v>
      </c>
      <c r="C1154" s="4" t="s">
        <v>241</v>
      </c>
      <c r="D1154" s="3" t="s">
        <v>676</v>
      </c>
      <c r="E1154" s="4" t="s">
        <v>14</v>
      </c>
      <c r="F1154" s="5">
        <f t="shared" si="34"/>
        <v>400</v>
      </c>
      <c r="G1154" s="5">
        <f t="shared" si="35"/>
        <v>0</v>
      </c>
      <c r="H1154" s="8">
        <v>0</v>
      </c>
      <c r="I1154" s="8">
        <v>0</v>
      </c>
      <c r="J1154">
        <v>0</v>
      </c>
      <c r="K1154">
        <v>0</v>
      </c>
      <c r="L1154">
        <v>0</v>
      </c>
      <c r="M1154">
        <v>0</v>
      </c>
      <c r="N1154" s="9">
        <v>400</v>
      </c>
      <c r="O1154" s="9">
        <v>0</v>
      </c>
    </row>
    <row r="1155" spans="1:15" x14ac:dyDescent="0.35">
      <c r="A1155" s="3" t="s">
        <v>2</v>
      </c>
      <c r="B1155" s="3" t="s">
        <v>346</v>
      </c>
      <c r="C1155" s="4" t="s">
        <v>241</v>
      </c>
      <c r="D1155" s="3" t="s">
        <v>677</v>
      </c>
      <c r="E1155" s="7" t="s">
        <v>47</v>
      </c>
      <c r="F1155" s="5">
        <f t="shared" ref="F1155:F1218" si="36">SUM(H1155,J1155,L1155,N1155)</f>
        <v>500</v>
      </c>
      <c r="G1155" s="5">
        <f t="shared" ref="G1155:G1218" si="37">SUM(I1155,K1155,M1155,O1155)</f>
        <v>0</v>
      </c>
      <c r="H1155" s="8">
        <v>500</v>
      </c>
      <c r="I1155" s="8">
        <v>0</v>
      </c>
      <c r="J1155">
        <v>0</v>
      </c>
      <c r="K1155">
        <v>0</v>
      </c>
      <c r="L1155">
        <v>0</v>
      </c>
      <c r="M1155">
        <v>0</v>
      </c>
      <c r="N1155" s="9">
        <v>0</v>
      </c>
      <c r="O1155" s="9">
        <v>0</v>
      </c>
    </row>
    <row r="1156" spans="1:15" x14ac:dyDescent="0.35">
      <c r="A1156" s="3" t="s">
        <v>2</v>
      </c>
      <c r="B1156" s="3" t="s">
        <v>346</v>
      </c>
      <c r="C1156" s="4" t="s">
        <v>241</v>
      </c>
      <c r="D1156" s="3" t="s">
        <v>677</v>
      </c>
      <c r="E1156" s="4" t="s">
        <v>8</v>
      </c>
      <c r="F1156" s="5">
        <f t="shared" si="36"/>
        <v>298.75</v>
      </c>
      <c r="G1156" s="5">
        <f t="shared" si="37"/>
        <v>0</v>
      </c>
      <c r="H1156" s="8">
        <v>298.75</v>
      </c>
      <c r="I1156" s="8">
        <v>0</v>
      </c>
      <c r="J1156">
        <v>0</v>
      </c>
      <c r="K1156">
        <v>0</v>
      </c>
      <c r="L1156">
        <v>0</v>
      </c>
      <c r="M1156">
        <v>0</v>
      </c>
      <c r="N1156" s="9">
        <v>0</v>
      </c>
      <c r="O1156" s="9">
        <v>0</v>
      </c>
    </row>
    <row r="1157" spans="1:15" x14ac:dyDescent="0.35">
      <c r="A1157" s="3" t="s">
        <v>2</v>
      </c>
      <c r="B1157" s="3" t="s">
        <v>346</v>
      </c>
      <c r="C1157" s="4" t="s">
        <v>241</v>
      </c>
      <c r="D1157" s="3" t="s">
        <v>677</v>
      </c>
      <c r="E1157" s="4" t="s">
        <v>6</v>
      </c>
      <c r="F1157" s="5">
        <f t="shared" si="36"/>
        <v>298.75</v>
      </c>
      <c r="G1157" s="5">
        <f t="shared" si="37"/>
        <v>0</v>
      </c>
      <c r="H1157" s="8">
        <v>298.75</v>
      </c>
      <c r="I1157" s="8">
        <v>0</v>
      </c>
      <c r="J1157">
        <v>0</v>
      </c>
      <c r="K1157">
        <v>0</v>
      </c>
      <c r="L1157">
        <v>0</v>
      </c>
      <c r="M1157">
        <v>0</v>
      </c>
      <c r="N1157" s="9">
        <v>0</v>
      </c>
      <c r="O1157" s="9">
        <v>0</v>
      </c>
    </row>
    <row r="1158" spans="1:15" x14ac:dyDescent="0.35">
      <c r="A1158" s="3" t="s">
        <v>2</v>
      </c>
      <c r="B1158" s="3" t="s">
        <v>346</v>
      </c>
      <c r="C1158" s="4" t="s">
        <v>241</v>
      </c>
      <c r="D1158" s="3" t="s">
        <v>677</v>
      </c>
      <c r="E1158" s="4" t="s">
        <v>12</v>
      </c>
      <c r="F1158" s="5">
        <f t="shared" si="36"/>
        <v>298.75</v>
      </c>
      <c r="G1158" s="5">
        <f t="shared" si="37"/>
        <v>0</v>
      </c>
      <c r="H1158" s="8">
        <v>298.75</v>
      </c>
      <c r="I1158" s="8">
        <v>0</v>
      </c>
      <c r="J1158">
        <v>0</v>
      </c>
      <c r="K1158">
        <v>0</v>
      </c>
      <c r="L1158">
        <v>0</v>
      </c>
      <c r="M1158">
        <v>0</v>
      </c>
      <c r="N1158" s="9">
        <v>0</v>
      </c>
      <c r="O1158" s="9">
        <v>0</v>
      </c>
    </row>
    <row r="1159" spans="1:15" x14ac:dyDescent="0.35">
      <c r="A1159" s="3" t="s">
        <v>2</v>
      </c>
      <c r="B1159" s="3" t="s">
        <v>346</v>
      </c>
      <c r="C1159" s="4" t="s">
        <v>241</v>
      </c>
      <c r="D1159" s="3" t="s">
        <v>677</v>
      </c>
      <c r="E1159" s="4" t="s">
        <v>14</v>
      </c>
      <c r="F1159" s="5">
        <f t="shared" si="36"/>
        <v>798.75</v>
      </c>
      <c r="G1159" s="5">
        <f t="shared" si="37"/>
        <v>0</v>
      </c>
      <c r="H1159" s="8">
        <v>798.75</v>
      </c>
      <c r="I1159" s="8">
        <v>0</v>
      </c>
      <c r="J1159">
        <v>0</v>
      </c>
      <c r="K1159">
        <v>0</v>
      </c>
      <c r="L1159">
        <v>0</v>
      </c>
      <c r="M1159">
        <v>0</v>
      </c>
      <c r="N1159" s="9">
        <v>0</v>
      </c>
      <c r="O1159" s="9">
        <v>0</v>
      </c>
    </row>
    <row r="1160" spans="1:15" x14ac:dyDescent="0.35">
      <c r="A1160" s="3" t="s">
        <v>2</v>
      </c>
      <c r="B1160" s="3" t="s">
        <v>346</v>
      </c>
      <c r="C1160" s="4" t="s">
        <v>241</v>
      </c>
      <c r="D1160" s="3" t="s">
        <v>678</v>
      </c>
      <c r="E1160" s="7" t="s">
        <v>47</v>
      </c>
      <c r="F1160" s="5">
        <f t="shared" si="36"/>
        <v>420</v>
      </c>
      <c r="G1160" s="5">
        <f t="shared" si="37"/>
        <v>0</v>
      </c>
      <c r="H1160" s="8">
        <v>0</v>
      </c>
      <c r="I1160" s="8">
        <v>0</v>
      </c>
      <c r="J1160">
        <v>420</v>
      </c>
      <c r="K1160">
        <v>0</v>
      </c>
      <c r="L1160">
        <v>0</v>
      </c>
      <c r="M1160">
        <v>0</v>
      </c>
      <c r="N1160" s="9">
        <v>0</v>
      </c>
      <c r="O1160" s="9">
        <v>0</v>
      </c>
    </row>
    <row r="1161" spans="1:15" x14ac:dyDescent="0.35">
      <c r="A1161" s="3" t="s">
        <v>2</v>
      </c>
      <c r="B1161" s="3" t="s">
        <v>346</v>
      </c>
      <c r="C1161" s="4" t="s">
        <v>241</v>
      </c>
      <c r="D1161" s="3" t="s">
        <v>678</v>
      </c>
      <c r="E1161" s="4" t="s">
        <v>8</v>
      </c>
      <c r="F1161" s="5">
        <f t="shared" si="36"/>
        <v>100</v>
      </c>
      <c r="G1161" s="5">
        <f t="shared" si="37"/>
        <v>0</v>
      </c>
      <c r="H1161" s="8">
        <v>0</v>
      </c>
      <c r="I1161" s="8">
        <v>0</v>
      </c>
      <c r="J1161">
        <v>0</v>
      </c>
      <c r="K1161">
        <v>0</v>
      </c>
      <c r="L1161">
        <v>0</v>
      </c>
      <c r="M1161">
        <v>0</v>
      </c>
      <c r="N1161" s="9">
        <v>100</v>
      </c>
      <c r="O1161" s="9">
        <v>0</v>
      </c>
    </row>
    <row r="1162" spans="1:15" x14ac:dyDescent="0.35">
      <c r="A1162" s="3" t="s">
        <v>2</v>
      </c>
      <c r="B1162" s="3" t="s">
        <v>346</v>
      </c>
      <c r="C1162" s="4" t="s">
        <v>241</v>
      </c>
      <c r="D1162" s="3" t="s">
        <v>678</v>
      </c>
      <c r="E1162" s="4" t="s">
        <v>14</v>
      </c>
      <c r="F1162" s="5">
        <f t="shared" si="36"/>
        <v>552</v>
      </c>
      <c r="G1162" s="5">
        <f t="shared" si="37"/>
        <v>0</v>
      </c>
      <c r="H1162" s="8">
        <v>300</v>
      </c>
      <c r="I1162" s="8">
        <v>0</v>
      </c>
      <c r="J1162">
        <v>252</v>
      </c>
      <c r="K1162">
        <v>0</v>
      </c>
      <c r="L1162">
        <v>0</v>
      </c>
      <c r="M1162">
        <v>0</v>
      </c>
      <c r="N1162" s="9">
        <v>0</v>
      </c>
      <c r="O1162" s="9">
        <v>0</v>
      </c>
    </row>
    <row r="1163" spans="1:15" x14ac:dyDescent="0.35">
      <c r="A1163" s="3" t="s">
        <v>2</v>
      </c>
      <c r="B1163" s="3" t="s">
        <v>346</v>
      </c>
      <c r="C1163" s="4" t="s">
        <v>241</v>
      </c>
      <c r="D1163" s="3" t="s">
        <v>679</v>
      </c>
      <c r="E1163" s="7" t="s">
        <v>47</v>
      </c>
      <c r="F1163" s="5">
        <f t="shared" si="36"/>
        <v>523.40000000000009</v>
      </c>
      <c r="G1163" s="5">
        <f t="shared" si="37"/>
        <v>0</v>
      </c>
      <c r="H1163" s="8">
        <v>259.40000000000003</v>
      </c>
      <c r="I1163" s="8">
        <v>0</v>
      </c>
      <c r="J1163">
        <v>0</v>
      </c>
      <c r="K1163">
        <v>0</v>
      </c>
      <c r="L1163">
        <v>0</v>
      </c>
      <c r="M1163">
        <v>0</v>
      </c>
      <c r="N1163" s="9">
        <v>264</v>
      </c>
      <c r="O1163" s="9">
        <v>0</v>
      </c>
    </row>
    <row r="1164" spans="1:15" x14ac:dyDescent="0.35">
      <c r="A1164" s="3" t="s">
        <v>2</v>
      </c>
      <c r="B1164" s="3" t="s">
        <v>346</v>
      </c>
      <c r="C1164" s="4" t="s">
        <v>241</v>
      </c>
      <c r="D1164" s="3" t="s">
        <v>679</v>
      </c>
      <c r="E1164" s="4" t="s">
        <v>14</v>
      </c>
      <c r="F1164" s="5">
        <f t="shared" si="36"/>
        <v>900</v>
      </c>
      <c r="G1164" s="5">
        <f t="shared" si="37"/>
        <v>0</v>
      </c>
      <c r="H1164" s="8">
        <v>500</v>
      </c>
      <c r="I1164" s="8">
        <v>0</v>
      </c>
      <c r="J1164">
        <v>0</v>
      </c>
      <c r="K1164">
        <v>0</v>
      </c>
      <c r="L1164">
        <v>0</v>
      </c>
      <c r="M1164">
        <v>0</v>
      </c>
      <c r="N1164" s="9">
        <v>400</v>
      </c>
      <c r="O1164" s="9">
        <v>0</v>
      </c>
    </row>
    <row r="1165" spans="1:15" x14ac:dyDescent="0.35">
      <c r="A1165" s="3" t="s">
        <v>2</v>
      </c>
      <c r="B1165" s="3" t="s">
        <v>346</v>
      </c>
      <c r="C1165" s="4" t="s">
        <v>241</v>
      </c>
      <c r="D1165" s="3" t="s">
        <v>680</v>
      </c>
      <c r="E1165" s="4" t="s">
        <v>14</v>
      </c>
      <c r="F1165" s="5">
        <f t="shared" si="36"/>
        <v>300</v>
      </c>
      <c r="G1165" s="5">
        <f t="shared" si="37"/>
        <v>0</v>
      </c>
      <c r="H1165" s="8">
        <v>300</v>
      </c>
      <c r="I1165" s="8">
        <v>0</v>
      </c>
      <c r="J1165">
        <v>0</v>
      </c>
      <c r="K1165">
        <v>0</v>
      </c>
      <c r="L1165">
        <v>0</v>
      </c>
      <c r="M1165">
        <v>0</v>
      </c>
      <c r="N1165" s="9">
        <v>0</v>
      </c>
      <c r="O1165" s="9">
        <v>0</v>
      </c>
    </row>
    <row r="1166" spans="1:15" x14ac:dyDescent="0.35">
      <c r="A1166" s="3" t="s">
        <v>2</v>
      </c>
      <c r="B1166" s="3" t="s">
        <v>346</v>
      </c>
      <c r="C1166" s="4" t="s">
        <v>241</v>
      </c>
      <c r="D1166" s="3" t="s">
        <v>681</v>
      </c>
      <c r="E1166" s="4" t="s">
        <v>12</v>
      </c>
      <c r="F1166" s="5">
        <f t="shared" si="36"/>
        <v>0</v>
      </c>
      <c r="G1166" s="5">
        <f t="shared" si="37"/>
        <v>420</v>
      </c>
      <c r="H1166" s="8">
        <v>0</v>
      </c>
      <c r="I1166" s="8">
        <v>0</v>
      </c>
      <c r="J1166">
        <v>0</v>
      </c>
      <c r="K1166">
        <v>420</v>
      </c>
      <c r="L1166">
        <v>0</v>
      </c>
      <c r="M1166">
        <v>0</v>
      </c>
      <c r="N1166" s="9">
        <v>0</v>
      </c>
      <c r="O1166" s="9">
        <v>0</v>
      </c>
    </row>
    <row r="1167" spans="1:15" x14ac:dyDescent="0.35">
      <c r="A1167" s="3" t="s">
        <v>2</v>
      </c>
      <c r="B1167" s="3" t="s">
        <v>346</v>
      </c>
      <c r="C1167" s="4" t="s">
        <v>241</v>
      </c>
      <c r="D1167" s="3" t="s">
        <v>681</v>
      </c>
      <c r="E1167" s="4" t="s">
        <v>14</v>
      </c>
      <c r="F1167" s="5">
        <f t="shared" si="36"/>
        <v>0</v>
      </c>
      <c r="G1167" s="5">
        <f t="shared" si="37"/>
        <v>330</v>
      </c>
      <c r="H1167" s="8">
        <v>0</v>
      </c>
      <c r="I1167" s="8">
        <v>330</v>
      </c>
      <c r="J1167">
        <v>0</v>
      </c>
      <c r="K1167">
        <v>0</v>
      </c>
      <c r="L1167">
        <v>0</v>
      </c>
      <c r="M1167">
        <v>0</v>
      </c>
      <c r="N1167" s="9">
        <v>0</v>
      </c>
      <c r="O1167" s="9">
        <v>0</v>
      </c>
    </row>
    <row r="1168" spans="1:15" x14ac:dyDescent="0.35">
      <c r="A1168" s="3" t="s">
        <v>2</v>
      </c>
      <c r="B1168" s="3" t="s">
        <v>346</v>
      </c>
      <c r="C1168" s="4" t="s">
        <v>241</v>
      </c>
      <c r="D1168" s="3" t="s">
        <v>682</v>
      </c>
      <c r="E1168" s="6" t="s">
        <v>11</v>
      </c>
      <c r="F1168" s="5">
        <f t="shared" si="36"/>
        <v>518.4</v>
      </c>
      <c r="G1168" s="5">
        <f t="shared" si="37"/>
        <v>272.39999999999998</v>
      </c>
      <c r="H1168" s="8">
        <v>150</v>
      </c>
      <c r="I1168" s="8">
        <v>150</v>
      </c>
      <c r="J1168">
        <v>126</v>
      </c>
      <c r="K1168">
        <v>0</v>
      </c>
      <c r="L1168">
        <v>122.4</v>
      </c>
      <c r="M1168">
        <v>122.4</v>
      </c>
      <c r="N1168" s="9">
        <v>120</v>
      </c>
      <c r="O1168" s="9">
        <v>0</v>
      </c>
    </row>
    <row r="1169" spans="1:15" x14ac:dyDescent="0.35">
      <c r="A1169" s="3" t="s">
        <v>2</v>
      </c>
      <c r="B1169" s="3" t="s">
        <v>346</v>
      </c>
      <c r="C1169" s="4" t="s">
        <v>241</v>
      </c>
      <c r="D1169" s="3" t="s">
        <v>682</v>
      </c>
      <c r="E1169" s="7" t="s">
        <v>47</v>
      </c>
      <c r="F1169" s="5">
        <f t="shared" si="36"/>
        <v>818.4</v>
      </c>
      <c r="G1169" s="5">
        <f t="shared" si="37"/>
        <v>0</v>
      </c>
      <c r="H1169" s="8">
        <v>450</v>
      </c>
      <c r="I1169" s="8">
        <v>0</v>
      </c>
      <c r="J1169">
        <v>126</v>
      </c>
      <c r="K1169">
        <v>0</v>
      </c>
      <c r="L1169">
        <v>122.4</v>
      </c>
      <c r="M1169">
        <v>0</v>
      </c>
      <c r="N1169" s="9">
        <v>120</v>
      </c>
      <c r="O1169" s="9">
        <v>0</v>
      </c>
    </row>
    <row r="1170" spans="1:15" x14ac:dyDescent="0.35">
      <c r="A1170" s="3" t="s">
        <v>2</v>
      </c>
      <c r="B1170" s="3" t="s">
        <v>346</v>
      </c>
      <c r="C1170" s="4" t="s">
        <v>241</v>
      </c>
      <c r="D1170" s="3" t="s">
        <v>682</v>
      </c>
      <c r="E1170" s="4" t="s">
        <v>8</v>
      </c>
      <c r="F1170" s="5">
        <f t="shared" si="36"/>
        <v>673.2</v>
      </c>
      <c r="G1170" s="5">
        <f t="shared" si="37"/>
        <v>0</v>
      </c>
      <c r="H1170" s="8">
        <v>300</v>
      </c>
      <c r="I1170" s="8">
        <v>0</v>
      </c>
      <c r="J1170">
        <v>151.19999999999999</v>
      </c>
      <c r="K1170">
        <v>0</v>
      </c>
      <c r="L1170">
        <v>102</v>
      </c>
      <c r="M1170">
        <v>0</v>
      </c>
      <c r="N1170" s="9">
        <v>120</v>
      </c>
      <c r="O1170" s="9">
        <v>0</v>
      </c>
    </row>
    <row r="1171" spans="1:15" x14ac:dyDescent="0.35">
      <c r="A1171" s="3" t="s">
        <v>2</v>
      </c>
      <c r="B1171" s="3" t="s">
        <v>346</v>
      </c>
      <c r="C1171" s="4" t="s">
        <v>241</v>
      </c>
      <c r="D1171" s="3" t="s">
        <v>682</v>
      </c>
      <c r="E1171" s="4" t="s">
        <v>6</v>
      </c>
      <c r="F1171" s="5">
        <f t="shared" si="36"/>
        <v>520.79999999999995</v>
      </c>
      <c r="G1171" s="5">
        <f t="shared" si="37"/>
        <v>0</v>
      </c>
      <c r="H1171" s="8">
        <v>150</v>
      </c>
      <c r="I1171" s="8">
        <v>0</v>
      </c>
      <c r="J1171">
        <v>126</v>
      </c>
      <c r="K1171">
        <v>0</v>
      </c>
      <c r="L1171">
        <v>244.8</v>
      </c>
      <c r="M1171">
        <v>0</v>
      </c>
      <c r="N1171" s="9">
        <v>0</v>
      </c>
      <c r="O1171" s="9">
        <v>0</v>
      </c>
    </row>
    <row r="1172" spans="1:15" x14ac:dyDescent="0.35">
      <c r="A1172" s="3" t="s">
        <v>2</v>
      </c>
      <c r="B1172" s="3" t="s">
        <v>346</v>
      </c>
      <c r="C1172" s="4" t="s">
        <v>241</v>
      </c>
      <c r="D1172" s="3" t="s">
        <v>682</v>
      </c>
      <c r="E1172" s="4" t="s">
        <v>12</v>
      </c>
      <c r="F1172" s="5">
        <f t="shared" si="36"/>
        <v>1704.8</v>
      </c>
      <c r="G1172" s="5">
        <f t="shared" si="37"/>
        <v>125</v>
      </c>
      <c r="H1172" s="8">
        <v>600</v>
      </c>
      <c r="I1172" s="8">
        <v>125</v>
      </c>
      <c r="J1172">
        <v>252</v>
      </c>
      <c r="K1172">
        <v>0</v>
      </c>
      <c r="L1172">
        <v>244.8</v>
      </c>
      <c r="M1172">
        <v>0</v>
      </c>
      <c r="N1172" s="9">
        <v>608</v>
      </c>
      <c r="O1172" s="9">
        <v>0</v>
      </c>
    </row>
    <row r="1173" spans="1:15" x14ac:dyDescent="0.35">
      <c r="A1173" s="3" t="s">
        <v>2</v>
      </c>
      <c r="B1173" s="3" t="s">
        <v>346</v>
      </c>
      <c r="C1173" s="4" t="s">
        <v>241</v>
      </c>
      <c r="D1173" s="3" t="s">
        <v>682</v>
      </c>
      <c r="E1173" s="4" t="s">
        <v>13</v>
      </c>
      <c r="F1173" s="5">
        <f t="shared" si="36"/>
        <v>150</v>
      </c>
      <c r="G1173" s="5">
        <f t="shared" si="37"/>
        <v>125</v>
      </c>
      <c r="H1173" s="8">
        <v>150</v>
      </c>
      <c r="I1173" s="8">
        <v>125</v>
      </c>
      <c r="J1173">
        <v>0</v>
      </c>
      <c r="K1173">
        <v>0</v>
      </c>
      <c r="L1173">
        <v>0</v>
      </c>
      <c r="M1173">
        <v>0</v>
      </c>
      <c r="N1173" s="9">
        <v>0</v>
      </c>
      <c r="O1173" s="9">
        <v>0</v>
      </c>
    </row>
    <row r="1174" spans="1:15" x14ac:dyDescent="0.35">
      <c r="A1174" s="3" t="s">
        <v>2</v>
      </c>
      <c r="B1174" s="3" t="s">
        <v>346</v>
      </c>
      <c r="C1174" s="4" t="s">
        <v>241</v>
      </c>
      <c r="D1174" s="3" t="s">
        <v>682</v>
      </c>
      <c r="E1174" s="4" t="s">
        <v>14</v>
      </c>
      <c r="F1174" s="5">
        <f t="shared" si="36"/>
        <v>1183.2</v>
      </c>
      <c r="G1174" s="5">
        <f t="shared" si="37"/>
        <v>9.1875</v>
      </c>
      <c r="H1174" s="8">
        <v>450</v>
      </c>
      <c r="I1174" s="8">
        <v>9.1875</v>
      </c>
      <c r="J1174">
        <v>126</v>
      </c>
      <c r="K1174">
        <v>0</v>
      </c>
      <c r="L1174">
        <v>367.2</v>
      </c>
      <c r="M1174">
        <v>0</v>
      </c>
      <c r="N1174" s="9">
        <v>240</v>
      </c>
      <c r="O1174" s="9">
        <v>0</v>
      </c>
    </row>
    <row r="1175" spans="1:15" x14ac:dyDescent="0.35">
      <c r="A1175" s="3" t="s">
        <v>2</v>
      </c>
      <c r="B1175" s="3" t="s">
        <v>346</v>
      </c>
      <c r="C1175" s="4" t="s">
        <v>252</v>
      </c>
      <c r="D1175" s="3" t="s">
        <v>683</v>
      </c>
      <c r="E1175" s="6" t="s">
        <v>11</v>
      </c>
      <c r="F1175" s="5">
        <f t="shared" si="36"/>
        <v>5673.75</v>
      </c>
      <c r="G1175" s="5">
        <f t="shared" si="37"/>
        <v>0</v>
      </c>
      <c r="H1175" s="8">
        <v>0</v>
      </c>
      <c r="I1175" s="8">
        <v>0</v>
      </c>
      <c r="J1175">
        <v>5265.75</v>
      </c>
      <c r="K1175">
        <v>0</v>
      </c>
      <c r="L1175">
        <v>408</v>
      </c>
      <c r="M1175">
        <v>0</v>
      </c>
      <c r="N1175" s="9">
        <v>0</v>
      </c>
      <c r="O1175" s="9">
        <v>0</v>
      </c>
    </row>
    <row r="1176" spans="1:15" x14ac:dyDescent="0.35">
      <c r="A1176" s="3" t="s">
        <v>2</v>
      </c>
      <c r="B1176" s="3" t="s">
        <v>346</v>
      </c>
      <c r="C1176" s="4" t="s">
        <v>252</v>
      </c>
      <c r="D1176" s="3" t="s">
        <v>683</v>
      </c>
      <c r="E1176" s="7" t="s">
        <v>47</v>
      </c>
      <c r="F1176" s="5">
        <f t="shared" si="36"/>
        <v>3729.6</v>
      </c>
      <c r="G1176" s="5">
        <f t="shared" si="37"/>
        <v>0</v>
      </c>
      <c r="H1176" s="8">
        <v>0</v>
      </c>
      <c r="I1176" s="8">
        <v>0</v>
      </c>
      <c r="J1176">
        <v>3729.6</v>
      </c>
      <c r="K1176">
        <v>0</v>
      </c>
      <c r="L1176">
        <v>0</v>
      </c>
      <c r="M1176">
        <v>0</v>
      </c>
      <c r="N1176" s="9">
        <v>0</v>
      </c>
      <c r="O1176" s="9">
        <v>0</v>
      </c>
    </row>
    <row r="1177" spans="1:15" x14ac:dyDescent="0.35">
      <c r="A1177" s="3" t="s">
        <v>2</v>
      </c>
      <c r="B1177" s="3" t="s">
        <v>346</v>
      </c>
      <c r="C1177" s="4" t="s">
        <v>252</v>
      </c>
      <c r="D1177" s="3" t="s">
        <v>683</v>
      </c>
      <c r="E1177" s="4" t="s">
        <v>8</v>
      </c>
      <c r="F1177" s="5">
        <f t="shared" si="36"/>
        <v>504</v>
      </c>
      <c r="G1177" s="5">
        <f t="shared" si="37"/>
        <v>0</v>
      </c>
      <c r="H1177" s="8">
        <v>0</v>
      </c>
      <c r="I1177" s="8">
        <v>0</v>
      </c>
      <c r="J1177">
        <v>504</v>
      </c>
      <c r="K1177">
        <v>0</v>
      </c>
      <c r="L1177">
        <v>0</v>
      </c>
      <c r="M1177">
        <v>0</v>
      </c>
      <c r="N1177" s="9">
        <v>0</v>
      </c>
      <c r="O1177" s="9">
        <v>0</v>
      </c>
    </row>
    <row r="1178" spans="1:15" x14ac:dyDescent="0.35">
      <c r="A1178" s="3" t="s">
        <v>2</v>
      </c>
      <c r="B1178" s="3" t="s">
        <v>346</v>
      </c>
      <c r="C1178" s="4" t="s">
        <v>252</v>
      </c>
      <c r="D1178" s="3" t="s">
        <v>683</v>
      </c>
      <c r="E1178" s="4" t="s">
        <v>6</v>
      </c>
      <c r="F1178" s="5">
        <f t="shared" si="36"/>
        <v>3010.3199999999997</v>
      </c>
      <c r="G1178" s="5">
        <f t="shared" si="37"/>
        <v>0</v>
      </c>
      <c r="H1178" s="8">
        <v>0</v>
      </c>
      <c r="I1178" s="8">
        <v>0</v>
      </c>
      <c r="J1178">
        <v>1260</v>
      </c>
      <c r="K1178">
        <v>0</v>
      </c>
      <c r="L1178">
        <v>1750.32</v>
      </c>
      <c r="M1178">
        <v>0</v>
      </c>
      <c r="N1178" s="9">
        <v>0</v>
      </c>
      <c r="O1178" s="9">
        <v>0</v>
      </c>
    </row>
    <row r="1179" spans="1:15" x14ac:dyDescent="0.35">
      <c r="A1179" s="3" t="s">
        <v>2</v>
      </c>
      <c r="B1179" s="3" t="s">
        <v>346</v>
      </c>
      <c r="C1179" s="4" t="s">
        <v>252</v>
      </c>
      <c r="D1179" s="3" t="s">
        <v>683</v>
      </c>
      <c r="E1179" s="4" t="s">
        <v>12</v>
      </c>
      <c r="F1179" s="5">
        <f t="shared" si="36"/>
        <v>4607.3999999999996</v>
      </c>
      <c r="G1179" s="5">
        <f t="shared" si="37"/>
        <v>0</v>
      </c>
      <c r="H1179" s="8">
        <v>0</v>
      </c>
      <c r="I1179" s="8">
        <v>0</v>
      </c>
      <c r="J1179">
        <v>4607.3999999999996</v>
      </c>
      <c r="K1179">
        <v>0</v>
      </c>
      <c r="L1179">
        <v>0</v>
      </c>
      <c r="M1179">
        <v>0</v>
      </c>
      <c r="N1179" s="9">
        <v>0</v>
      </c>
      <c r="O1179" s="9">
        <v>0</v>
      </c>
    </row>
    <row r="1180" spans="1:15" x14ac:dyDescent="0.35">
      <c r="A1180" s="3" t="s">
        <v>2</v>
      </c>
      <c r="B1180" s="3" t="s">
        <v>346</v>
      </c>
      <c r="C1180" s="4" t="s">
        <v>252</v>
      </c>
      <c r="D1180" s="3" t="s">
        <v>683</v>
      </c>
      <c r="E1180" s="4" t="s">
        <v>13</v>
      </c>
      <c r="F1180" s="5">
        <f t="shared" si="36"/>
        <v>0</v>
      </c>
      <c r="G1180" s="5">
        <f t="shared" si="37"/>
        <v>252</v>
      </c>
      <c r="H1180" s="8">
        <v>0</v>
      </c>
      <c r="I1180" s="8">
        <v>0</v>
      </c>
      <c r="J1180">
        <v>0</v>
      </c>
      <c r="K1180">
        <v>252</v>
      </c>
      <c r="L1180">
        <v>0</v>
      </c>
      <c r="M1180">
        <v>0</v>
      </c>
      <c r="N1180" s="9">
        <v>0</v>
      </c>
      <c r="O1180" s="9">
        <v>0</v>
      </c>
    </row>
    <row r="1181" spans="1:15" x14ac:dyDescent="0.35">
      <c r="A1181" s="3" t="s">
        <v>2</v>
      </c>
      <c r="B1181" s="3" t="s">
        <v>346</v>
      </c>
      <c r="C1181" s="4" t="s">
        <v>252</v>
      </c>
      <c r="D1181" s="3" t="s">
        <v>683</v>
      </c>
      <c r="E1181" s="4" t="s">
        <v>14</v>
      </c>
      <c r="F1181" s="5">
        <f t="shared" si="36"/>
        <v>1166.25</v>
      </c>
      <c r="G1181" s="5">
        <f t="shared" si="37"/>
        <v>9.1875</v>
      </c>
      <c r="H1181" s="8">
        <v>300</v>
      </c>
      <c r="I1181" s="8">
        <v>9.1875</v>
      </c>
      <c r="J1181">
        <v>866.25</v>
      </c>
      <c r="K1181">
        <v>0</v>
      </c>
      <c r="L1181">
        <v>0</v>
      </c>
      <c r="M1181">
        <v>0</v>
      </c>
      <c r="N1181" s="9">
        <v>0</v>
      </c>
      <c r="O1181" s="9">
        <v>0</v>
      </c>
    </row>
    <row r="1182" spans="1:15" x14ac:dyDescent="0.35">
      <c r="A1182" s="3" t="s">
        <v>2</v>
      </c>
      <c r="B1182" s="3" t="s">
        <v>346</v>
      </c>
      <c r="C1182" s="4" t="s">
        <v>252</v>
      </c>
      <c r="D1182" s="3" t="s">
        <v>684</v>
      </c>
      <c r="E1182" s="4" t="s">
        <v>14</v>
      </c>
      <c r="F1182" s="5">
        <f t="shared" si="36"/>
        <v>2145</v>
      </c>
      <c r="G1182" s="5">
        <f t="shared" si="37"/>
        <v>0</v>
      </c>
      <c r="H1182" s="8">
        <v>2145</v>
      </c>
      <c r="I1182" s="8">
        <v>0</v>
      </c>
      <c r="J1182">
        <v>0</v>
      </c>
      <c r="K1182">
        <v>0</v>
      </c>
      <c r="L1182">
        <v>0</v>
      </c>
      <c r="M1182">
        <v>0</v>
      </c>
      <c r="N1182" s="9">
        <v>0</v>
      </c>
      <c r="O1182" s="9">
        <v>0</v>
      </c>
    </row>
    <row r="1183" spans="1:15" x14ac:dyDescent="0.35">
      <c r="A1183" s="3" t="s">
        <v>2</v>
      </c>
      <c r="B1183" s="3" t="s">
        <v>346</v>
      </c>
      <c r="C1183" s="4" t="s">
        <v>252</v>
      </c>
      <c r="D1183" s="3" t="s">
        <v>685</v>
      </c>
      <c r="E1183" s="6" t="s">
        <v>11</v>
      </c>
      <c r="F1183" s="5">
        <f t="shared" si="36"/>
        <v>740.52</v>
      </c>
      <c r="G1183" s="5">
        <f t="shared" si="37"/>
        <v>0</v>
      </c>
      <c r="H1183" s="8">
        <v>0</v>
      </c>
      <c r="I1183" s="8">
        <v>0</v>
      </c>
      <c r="J1183">
        <v>0</v>
      </c>
      <c r="K1183">
        <v>0</v>
      </c>
      <c r="L1183">
        <v>740.52</v>
      </c>
      <c r="M1183">
        <v>0</v>
      </c>
      <c r="N1183" s="9">
        <v>0</v>
      </c>
      <c r="O1183" s="9">
        <v>0</v>
      </c>
    </row>
    <row r="1184" spans="1:15" x14ac:dyDescent="0.35">
      <c r="A1184" s="3" t="s">
        <v>2</v>
      </c>
      <c r="B1184" s="3" t="s">
        <v>346</v>
      </c>
      <c r="C1184" s="4" t="s">
        <v>252</v>
      </c>
      <c r="D1184" s="3" t="s">
        <v>686</v>
      </c>
      <c r="E1184" s="4" t="s">
        <v>14</v>
      </c>
      <c r="F1184" s="5">
        <f t="shared" si="36"/>
        <v>550.79999999999995</v>
      </c>
      <c r="G1184" s="5">
        <f t="shared" si="37"/>
        <v>0</v>
      </c>
      <c r="H1184" s="8">
        <v>0</v>
      </c>
      <c r="I1184" s="8">
        <v>0</v>
      </c>
      <c r="J1184">
        <v>0</v>
      </c>
      <c r="K1184">
        <v>0</v>
      </c>
      <c r="L1184">
        <v>550.79999999999995</v>
      </c>
      <c r="M1184">
        <v>0</v>
      </c>
      <c r="N1184" s="9">
        <v>0</v>
      </c>
      <c r="O1184" s="9">
        <v>0</v>
      </c>
    </row>
    <row r="1185" spans="1:15" x14ac:dyDescent="0.35">
      <c r="A1185" s="3" t="s">
        <v>2</v>
      </c>
      <c r="B1185" s="3" t="s">
        <v>346</v>
      </c>
      <c r="C1185" s="4" t="s">
        <v>252</v>
      </c>
      <c r="D1185" s="3" t="s">
        <v>687</v>
      </c>
      <c r="E1185" s="4" t="s">
        <v>8</v>
      </c>
      <c r="F1185" s="5">
        <f t="shared" si="36"/>
        <v>352</v>
      </c>
      <c r="G1185" s="5">
        <f t="shared" si="37"/>
        <v>0</v>
      </c>
      <c r="H1185" s="8">
        <v>0</v>
      </c>
      <c r="I1185" s="8">
        <v>0</v>
      </c>
      <c r="J1185">
        <v>0</v>
      </c>
      <c r="K1185">
        <v>0</v>
      </c>
      <c r="L1185">
        <v>0</v>
      </c>
      <c r="M1185">
        <v>0</v>
      </c>
      <c r="N1185" s="9">
        <v>352</v>
      </c>
      <c r="O1185" s="9">
        <v>0</v>
      </c>
    </row>
    <row r="1186" spans="1:15" x14ac:dyDescent="0.35">
      <c r="A1186" s="3" t="s">
        <v>2</v>
      </c>
      <c r="B1186" s="3" t="s">
        <v>346</v>
      </c>
      <c r="C1186" s="4" t="s">
        <v>252</v>
      </c>
      <c r="D1186" s="3" t="s">
        <v>688</v>
      </c>
      <c r="E1186" s="4" t="s">
        <v>12</v>
      </c>
      <c r="F1186" s="5">
        <f t="shared" si="36"/>
        <v>761.76</v>
      </c>
      <c r="G1186" s="5">
        <f t="shared" si="37"/>
        <v>0</v>
      </c>
      <c r="H1186" s="8">
        <v>0</v>
      </c>
      <c r="I1186" s="8">
        <v>0</v>
      </c>
      <c r="J1186">
        <v>386.4</v>
      </c>
      <c r="K1186">
        <v>0</v>
      </c>
      <c r="L1186">
        <v>375.36</v>
      </c>
      <c r="M1186">
        <v>0</v>
      </c>
      <c r="N1186" s="9">
        <v>0</v>
      </c>
      <c r="O1186" s="9">
        <v>0</v>
      </c>
    </row>
    <row r="1187" spans="1:15" x14ac:dyDescent="0.35">
      <c r="A1187" s="3" t="s">
        <v>2</v>
      </c>
      <c r="B1187" s="3" t="s">
        <v>346</v>
      </c>
      <c r="C1187" s="4" t="s">
        <v>252</v>
      </c>
      <c r="D1187" s="3" t="s">
        <v>689</v>
      </c>
      <c r="E1187" s="4" t="s">
        <v>14</v>
      </c>
      <c r="F1187" s="5">
        <f t="shared" si="36"/>
        <v>396</v>
      </c>
      <c r="G1187" s="5">
        <f t="shared" si="37"/>
        <v>0</v>
      </c>
      <c r="H1187" s="8">
        <v>150</v>
      </c>
      <c r="I1187" s="8">
        <v>0</v>
      </c>
      <c r="J1187">
        <v>126</v>
      </c>
      <c r="K1187">
        <v>0</v>
      </c>
      <c r="L1187">
        <v>0</v>
      </c>
      <c r="M1187">
        <v>0</v>
      </c>
      <c r="N1187" s="9">
        <v>120</v>
      </c>
      <c r="O1187" s="9">
        <v>0</v>
      </c>
    </row>
    <row r="1188" spans="1:15" x14ac:dyDescent="0.35">
      <c r="A1188" s="3" t="s">
        <v>2</v>
      </c>
      <c r="B1188" s="3" t="s">
        <v>346</v>
      </c>
      <c r="C1188" s="4" t="s">
        <v>252</v>
      </c>
      <c r="D1188" s="3" t="s">
        <v>78</v>
      </c>
      <c r="E1188" s="7" t="s">
        <v>47</v>
      </c>
      <c r="F1188" s="5">
        <f t="shared" si="36"/>
        <v>0</v>
      </c>
      <c r="G1188" s="5">
        <f t="shared" si="37"/>
        <v>178.6</v>
      </c>
      <c r="H1188" s="8">
        <v>0</v>
      </c>
      <c r="I1188" s="8">
        <v>178.6</v>
      </c>
      <c r="J1188">
        <v>0</v>
      </c>
      <c r="K1188">
        <v>0</v>
      </c>
      <c r="L1188">
        <v>0</v>
      </c>
      <c r="M1188">
        <v>0</v>
      </c>
      <c r="N1188" s="9">
        <v>0</v>
      </c>
      <c r="O1188" s="9">
        <v>0</v>
      </c>
    </row>
    <row r="1189" spans="1:15" x14ac:dyDescent="0.35">
      <c r="A1189" s="3" t="s">
        <v>2</v>
      </c>
      <c r="B1189" s="3" t="s">
        <v>346</v>
      </c>
      <c r="C1189" s="4" t="s">
        <v>252</v>
      </c>
      <c r="D1189" s="3" t="s">
        <v>690</v>
      </c>
      <c r="E1189" s="4" t="s">
        <v>14</v>
      </c>
      <c r="F1189" s="5">
        <f t="shared" si="36"/>
        <v>125</v>
      </c>
      <c r="G1189" s="5">
        <f t="shared" si="37"/>
        <v>0</v>
      </c>
      <c r="H1189" s="8">
        <v>125</v>
      </c>
      <c r="I1189" s="8">
        <v>0</v>
      </c>
      <c r="J1189">
        <v>0</v>
      </c>
      <c r="K1189">
        <v>0</v>
      </c>
      <c r="L1189">
        <v>0</v>
      </c>
      <c r="M1189">
        <v>0</v>
      </c>
      <c r="N1189" s="9">
        <v>0</v>
      </c>
      <c r="O1189" s="9">
        <v>0</v>
      </c>
    </row>
    <row r="1190" spans="1:15" x14ac:dyDescent="0.35">
      <c r="A1190" s="3" t="s">
        <v>2</v>
      </c>
      <c r="B1190" s="3" t="s">
        <v>346</v>
      </c>
      <c r="C1190" s="4" t="s">
        <v>252</v>
      </c>
      <c r="D1190" s="3" t="s">
        <v>691</v>
      </c>
      <c r="E1190" s="4" t="s">
        <v>8</v>
      </c>
      <c r="F1190" s="5">
        <f t="shared" si="36"/>
        <v>841.5</v>
      </c>
      <c r="G1190" s="5">
        <f t="shared" si="37"/>
        <v>0</v>
      </c>
      <c r="H1190" s="8">
        <v>0</v>
      </c>
      <c r="I1190" s="8">
        <v>0</v>
      </c>
      <c r="J1190">
        <v>0</v>
      </c>
      <c r="K1190">
        <v>0</v>
      </c>
      <c r="L1190">
        <v>841.5</v>
      </c>
      <c r="M1190">
        <v>0</v>
      </c>
      <c r="N1190" s="9">
        <v>0</v>
      </c>
      <c r="O1190" s="9">
        <v>0</v>
      </c>
    </row>
    <row r="1191" spans="1:15" x14ac:dyDescent="0.35">
      <c r="A1191" s="3" t="s">
        <v>2</v>
      </c>
      <c r="B1191" s="3" t="s">
        <v>346</v>
      </c>
      <c r="C1191" s="4" t="s">
        <v>252</v>
      </c>
      <c r="D1191" s="3" t="s">
        <v>692</v>
      </c>
      <c r="E1191" s="4" t="s">
        <v>14</v>
      </c>
      <c r="F1191" s="5">
        <f t="shared" si="36"/>
        <v>1031.25</v>
      </c>
      <c r="G1191" s="5">
        <f t="shared" si="37"/>
        <v>0</v>
      </c>
      <c r="H1191" s="8">
        <v>1031.25</v>
      </c>
      <c r="I1191" s="8">
        <v>0</v>
      </c>
      <c r="J1191">
        <v>0</v>
      </c>
      <c r="K1191">
        <v>0</v>
      </c>
      <c r="L1191">
        <v>0</v>
      </c>
      <c r="M1191">
        <v>0</v>
      </c>
      <c r="N1191" s="9">
        <v>0</v>
      </c>
      <c r="O1191" s="9">
        <v>0</v>
      </c>
    </row>
    <row r="1192" spans="1:15" x14ac:dyDescent="0.35">
      <c r="A1192" s="3" t="s">
        <v>2</v>
      </c>
      <c r="B1192" s="3" t="s">
        <v>346</v>
      </c>
      <c r="C1192" s="4" t="s">
        <v>252</v>
      </c>
      <c r="D1192" s="3" t="s">
        <v>693</v>
      </c>
      <c r="E1192" s="6" t="s">
        <v>11</v>
      </c>
      <c r="F1192" s="5">
        <f t="shared" si="36"/>
        <v>0</v>
      </c>
      <c r="G1192" s="5">
        <f t="shared" si="37"/>
        <v>244.8</v>
      </c>
      <c r="H1192" s="8">
        <v>0</v>
      </c>
      <c r="I1192" s="8">
        <v>0</v>
      </c>
      <c r="J1192">
        <v>0</v>
      </c>
      <c r="K1192">
        <v>0</v>
      </c>
      <c r="L1192">
        <v>0</v>
      </c>
      <c r="M1192">
        <v>244.8</v>
      </c>
      <c r="N1192" s="9">
        <v>0</v>
      </c>
      <c r="O1192" s="9">
        <v>0</v>
      </c>
    </row>
    <row r="1193" spans="1:15" x14ac:dyDescent="0.35">
      <c r="A1193" s="3" t="s">
        <v>2</v>
      </c>
      <c r="B1193" s="3" t="s">
        <v>346</v>
      </c>
      <c r="C1193" s="4" t="s">
        <v>252</v>
      </c>
      <c r="D1193" s="3" t="s">
        <v>694</v>
      </c>
      <c r="E1193" s="6" t="s">
        <v>11</v>
      </c>
      <c r="F1193" s="5">
        <f t="shared" si="36"/>
        <v>5019.75</v>
      </c>
      <c r="G1193" s="5">
        <f t="shared" si="37"/>
        <v>0</v>
      </c>
      <c r="H1193" s="8">
        <v>0</v>
      </c>
      <c r="I1193" s="8">
        <v>0</v>
      </c>
      <c r="J1193">
        <v>2546.25</v>
      </c>
      <c r="K1193">
        <v>0</v>
      </c>
      <c r="L1193">
        <v>2473.5</v>
      </c>
      <c r="M1193">
        <v>0</v>
      </c>
      <c r="N1193" s="9">
        <v>0</v>
      </c>
      <c r="O1193" s="9">
        <v>0</v>
      </c>
    </row>
    <row r="1194" spans="1:15" x14ac:dyDescent="0.35">
      <c r="A1194" s="3" t="s">
        <v>2</v>
      </c>
      <c r="B1194" s="3" t="s">
        <v>346</v>
      </c>
      <c r="C1194" s="4" t="s">
        <v>252</v>
      </c>
      <c r="D1194" s="3" t="s">
        <v>694</v>
      </c>
      <c r="E1194" s="7" t="s">
        <v>47</v>
      </c>
      <c r="F1194" s="5">
        <f t="shared" si="36"/>
        <v>7580.25</v>
      </c>
      <c r="G1194" s="5">
        <f t="shared" si="37"/>
        <v>0</v>
      </c>
      <c r="H1194" s="8">
        <v>0</v>
      </c>
      <c r="I1194" s="8">
        <v>0</v>
      </c>
      <c r="J1194">
        <v>4698.75</v>
      </c>
      <c r="K1194">
        <v>0</v>
      </c>
      <c r="L1194">
        <v>2881.5</v>
      </c>
      <c r="M1194">
        <v>0</v>
      </c>
      <c r="N1194" s="9">
        <v>0</v>
      </c>
      <c r="O1194" s="9">
        <v>0</v>
      </c>
    </row>
    <row r="1195" spans="1:15" x14ac:dyDescent="0.35">
      <c r="A1195" s="3" t="s">
        <v>2</v>
      </c>
      <c r="B1195" s="3" t="s">
        <v>346</v>
      </c>
      <c r="C1195" s="4" t="s">
        <v>252</v>
      </c>
      <c r="D1195" s="3" t="s">
        <v>694</v>
      </c>
      <c r="E1195" s="4" t="s">
        <v>8</v>
      </c>
      <c r="F1195" s="5">
        <f t="shared" si="36"/>
        <v>5006.25</v>
      </c>
      <c r="G1195" s="5">
        <f t="shared" si="37"/>
        <v>0</v>
      </c>
      <c r="H1195" s="8">
        <v>0</v>
      </c>
      <c r="I1195" s="8">
        <v>0</v>
      </c>
      <c r="J1195">
        <v>2966.25</v>
      </c>
      <c r="K1195">
        <v>0</v>
      </c>
      <c r="L1195">
        <v>2040</v>
      </c>
      <c r="M1195">
        <v>0</v>
      </c>
      <c r="N1195" s="9">
        <v>0</v>
      </c>
      <c r="O1195" s="9">
        <v>0</v>
      </c>
    </row>
    <row r="1196" spans="1:15" x14ac:dyDescent="0.35">
      <c r="A1196" s="3" t="s">
        <v>2</v>
      </c>
      <c r="B1196" s="3" t="s">
        <v>346</v>
      </c>
      <c r="C1196" s="4" t="s">
        <v>252</v>
      </c>
      <c r="D1196" s="3" t="s">
        <v>694</v>
      </c>
      <c r="E1196" s="4" t="s">
        <v>12</v>
      </c>
      <c r="F1196" s="5">
        <f t="shared" si="36"/>
        <v>3187.05</v>
      </c>
      <c r="G1196" s="5">
        <f t="shared" si="37"/>
        <v>0</v>
      </c>
      <c r="H1196" s="8">
        <v>0</v>
      </c>
      <c r="I1196" s="8">
        <v>0</v>
      </c>
      <c r="J1196">
        <v>2126.25</v>
      </c>
      <c r="K1196">
        <v>0</v>
      </c>
      <c r="L1196">
        <v>1060.8</v>
      </c>
      <c r="M1196">
        <v>0</v>
      </c>
      <c r="N1196" s="9">
        <v>0</v>
      </c>
      <c r="O1196" s="9">
        <v>0</v>
      </c>
    </row>
    <row r="1197" spans="1:15" x14ac:dyDescent="0.35">
      <c r="A1197" s="3" t="s">
        <v>2</v>
      </c>
      <c r="B1197" s="3" t="s">
        <v>346</v>
      </c>
      <c r="C1197" s="4" t="s">
        <v>252</v>
      </c>
      <c r="D1197" s="3" t="s">
        <v>694</v>
      </c>
      <c r="E1197" s="4" t="s">
        <v>13</v>
      </c>
      <c r="F1197" s="5">
        <f t="shared" si="36"/>
        <v>2565</v>
      </c>
      <c r="G1197" s="5">
        <f t="shared" si="37"/>
        <v>1952.55</v>
      </c>
      <c r="H1197" s="8">
        <v>2145</v>
      </c>
      <c r="I1197" s="8">
        <v>0</v>
      </c>
      <c r="J1197">
        <v>420</v>
      </c>
      <c r="K1197">
        <v>866.25</v>
      </c>
      <c r="L1197">
        <v>0</v>
      </c>
      <c r="M1197">
        <v>1086.3</v>
      </c>
      <c r="N1197" s="9">
        <v>0</v>
      </c>
      <c r="O1197" s="9">
        <v>0</v>
      </c>
    </row>
    <row r="1198" spans="1:15" x14ac:dyDescent="0.35">
      <c r="A1198" s="3" t="s">
        <v>2</v>
      </c>
      <c r="B1198" s="3" t="s">
        <v>346</v>
      </c>
      <c r="C1198" s="4" t="s">
        <v>252</v>
      </c>
      <c r="D1198" s="3" t="s">
        <v>694</v>
      </c>
      <c r="E1198" s="4" t="s">
        <v>14</v>
      </c>
      <c r="F1198" s="5">
        <f t="shared" si="36"/>
        <v>9607.68</v>
      </c>
      <c r="G1198" s="5">
        <f t="shared" si="37"/>
        <v>0</v>
      </c>
      <c r="H1198" s="8">
        <v>0</v>
      </c>
      <c r="I1198" s="8">
        <v>0</v>
      </c>
      <c r="J1198">
        <v>4437.3</v>
      </c>
      <c r="K1198">
        <v>0</v>
      </c>
      <c r="L1198">
        <v>5170.38</v>
      </c>
      <c r="M1198">
        <v>0</v>
      </c>
      <c r="N1198" s="9">
        <v>0</v>
      </c>
      <c r="O1198" s="9">
        <v>0</v>
      </c>
    </row>
    <row r="1199" spans="1:15" x14ac:dyDescent="0.35">
      <c r="A1199" s="3" t="s">
        <v>2</v>
      </c>
      <c r="B1199" s="3" t="s">
        <v>346</v>
      </c>
      <c r="C1199" s="4" t="s">
        <v>252</v>
      </c>
      <c r="D1199" s="3" t="s">
        <v>668</v>
      </c>
      <c r="E1199" s="7" t="s">
        <v>47</v>
      </c>
      <c r="F1199" s="5">
        <f t="shared" si="36"/>
        <v>252</v>
      </c>
      <c r="G1199" s="5">
        <f t="shared" si="37"/>
        <v>0</v>
      </c>
      <c r="H1199" s="8">
        <v>0</v>
      </c>
      <c r="I1199" s="8">
        <v>0</v>
      </c>
      <c r="J1199">
        <v>252</v>
      </c>
      <c r="K1199">
        <v>0</v>
      </c>
      <c r="L1199">
        <v>0</v>
      </c>
      <c r="M1199">
        <v>0</v>
      </c>
      <c r="N1199" s="9">
        <v>0</v>
      </c>
      <c r="O1199" s="9">
        <v>0</v>
      </c>
    </row>
    <row r="1200" spans="1:15" x14ac:dyDescent="0.35">
      <c r="A1200" s="3" t="s">
        <v>2</v>
      </c>
      <c r="B1200" s="3" t="s">
        <v>346</v>
      </c>
      <c r="C1200" s="4" t="s">
        <v>252</v>
      </c>
      <c r="D1200" s="3" t="s">
        <v>668</v>
      </c>
      <c r="E1200" s="4" t="s">
        <v>12</v>
      </c>
      <c r="F1200" s="5">
        <f t="shared" si="36"/>
        <v>1650</v>
      </c>
      <c r="G1200" s="5">
        <f t="shared" si="37"/>
        <v>252</v>
      </c>
      <c r="H1200" s="8">
        <v>150</v>
      </c>
      <c r="I1200" s="8">
        <v>0</v>
      </c>
      <c r="J1200">
        <v>1260</v>
      </c>
      <c r="K1200">
        <v>252</v>
      </c>
      <c r="L1200">
        <v>0</v>
      </c>
      <c r="M1200">
        <v>0</v>
      </c>
      <c r="N1200" s="9">
        <v>240</v>
      </c>
      <c r="O1200" s="9">
        <v>0</v>
      </c>
    </row>
    <row r="1201" spans="1:15" x14ac:dyDescent="0.35">
      <c r="A1201" s="3" t="s">
        <v>2</v>
      </c>
      <c r="B1201" s="3" t="s">
        <v>346</v>
      </c>
      <c r="C1201" s="4" t="s">
        <v>252</v>
      </c>
      <c r="D1201" s="3" t="s">
        <v>668</v>
      </c>
      <c r="E1201" s="4" t="s">
        <v>14</v>
      </c>
      <c r="F1201" s="5">
        <f t="shared" si="36"/>
        <v>300</v>
      </c>
      <c r="G1201" s="5">
        <f t="shared" si="37"/>
        <v>0</v>
      </c>
      <c r="H1201" s="8">
        <v>300</v>
      </c>
      <c r="I1201" s="8">
        <v>0</v>
      </c>
      <c r="J1201">
        <v>0</v>
      </c>
      <c r="K1201">
        <v>0</v>
      </c>
      <c r="L1201">
        <v>0</v>
      </c>
      <c r="M1201">
        <v>0</v>
      </c>
      <c r="N1201" s="9">
        <v>0</v>
      </c>
      <c r="O1201" s="9">
        <v>0</v>
      </c>
    </row>
    <row r="1202" spans="1:15" x14ac:dyDescent="0.35">
      <c r="A1202" s="3" t="s">
        <v>2</v>
      </c>
      <c r="B1202" s="3" t="s">
        <v>346</v>
      </c>
      <c r="C1202" s="4" t="s">
        <v>252</v>
      </c>
      <c r="D1202" s="3" t="s">
        <v>695</v>
      </c>
      <c r="E1202" s="4" t="s">
        <v>14</v>
      </c>
      <c r="F1202" s="5">
        <f t="shared" si="36"/>
        <v>372.5</v>
      </c>
      <c r="G1202" s="5">
        <f t="shared" si="37"/>
        <v>0</v>
      </c>
      <c r="H1202" s="8">
        <v>372.5</v>
      </c>
      <c r="I1202" s="8">
        <v>0</v>
      </c>
      <c r="J1202">
        <v>0</v>
      </c>
      <c r="K1202">
        <v>0</v>
      </c>
      <c r="L1202">
        <v>0</v>
      </c>
      <c r="M1202">
        <v>0</v>
      </c>
      <c r="N1202" s="9">
        <v>0</v>
      </c>
      <c r="O1202" s="9">
        <v>0</v>
      </c>
    </row>
    <row r="1203" spans="1:15" x14ac:dyDescent="0.35">
      <c r="A1203" s="3" t="s">
        <v>2</v>
      </c>
      <c r="B1203" s="3" t="s">
        <v>346</v>
      </c>
      <c r="C1203" s="4" t="s">
        <v>252</v>
      </c>
      <c r="D1203" s="3" t="s">
        <v>259</v>
      </c>
      <c r="E1203" s="6" t="s">
        <v>11</v>
      </c>
      <c r="F1203" s="5">
        <f t="shared" si="36"/>
        <v>122.4</v>
      </c>
      <c r="G1203" s="5">
        <f t="shared" si="37"/>
        <v>0</v>
      </c>
      <c r="H1203" s="8">
        <v>0</v>
      </c>
      <c r="I1203" s="8">
        <v>0</v>
      </c>
      <c r="J1203">
        <v>0</v>
      </c>
      <c r="K1203">
        <v>0</v>
      </c>
      <c r="L1203">
        <v>122.4</v>
      </c>
      <c r="M1203">
        <v>0</v>
      </c>
      <c r="N1203" s="9">
        <v>0</v>
      </c>
      <c r="O1203" s="9">
        <v>0</v>
      </c>
    </row>
    <row r="1204" spans="1:15" x14ac:dyDescent="0.35">
      <c r="A1204" s="3" t="s">
        <v>2</v>
      </c>
      <c r="B1204" s="3" t="s">
        <v>346</v>
      </c>
      <c r="C1204" s="4" t="s">
        <v>252</v>
      </c>
      <c r="D1204" s="3" t="s">
        <v>696</v>
      </c>
      <c r="E1204" s="7" t="s">
        <v>47</v>
      </c>
      <c r="F1204" s="5">
        <f t="shared" si="36"/>
        <v>489.6</v>
      </c>
      <c r="G1204" s="5">
        <f t="shared" si="37"/>
        <v>0</v>
      </c>
      <c r="H1204" s="8">
        <v>0</v>
      </c>
      <c r="I1204" s="8">
        <v>0</v>
      </c>
      <c r="J1204">
        <v>0</v>
      </c>
      <c r="K1204">
        <v>0</v>
      </c>
      <c r="L1204">
        <v>489.6</v>
      </c>
      <c r="M1204">
        <v>0</v>
      </c>
      <c r="N1204" s="9">
        <v>0</v>
      </c>
      <c r="O1204" s="9">
        <v>0</v>
      </c>
    </row>
    <row r="1205" spans="1:15" x14ac:dyDescent="0.35">
      <c r="A1205" s="3" t="s">
        <v>2</v>
      </c>
      <c r="B1205" s="3" t="s">
        <v>346</v>
      </c>
      <c r="C1205" s="4" t="s">
        <v>252</v>
      </c>
      <c r="D1205" s="3" t="s">
        <v>697</v>
      </c>
      <c r="E1205" s="4" t="s">
        <v>12</v>
      </c>
      <c r="F1205" s="5">
        <f t="shared" si="36"/>
        <v>0</v>
      </c>
      <c r="G1205" s="5">
        <f t="shared" si="37"/>
        <v>1897.5</v>
      </c>
      <c r="H1205" s="8">
        <v>0</v>
      </c>
      <c r="I1205" s="8">
        <v>1031.25</v>
      </c>
      <c r="J1205">
        <v>0</v>
      </c>
      <c r="K1205">
        <v>866.25</v>
      </c>
      <c r="L1205">
        <v>0</v>
      </c>
      <c r="M1205">
        <v>0</v>
      </c>
      <c r="N1205" s="9">
        <v>0</v>
      </c>
      <c r="O1205" s="9">
        <v>0</v>
      </c>
    </row>
    <row r="1206" spans="1:15" x14ac:dyDescent="0.35">
      <c r="A1206" s="3" t="s">
        <v>2</v>
      </c>
      <c r="B1206" s="3" t="s">
        <v>346</v>
      </c>
      <c r="C1206" s="4" t="s">
        <v>252</v>
      </c>
      <c r="D1206" s="3" t="s">
        <v>697</v>
      </c>
      <c r="E1206" s="4" t="s">
        <v>14</v>
      </c>
      <c r="F1206" s="5">
        <f t="shared" si="36"/>
        <v>2145</v>
      </c>
      <c r="G1206" s="5">
        <f t="shared" si="37"/>
        <v>1031.25</v>
      </c>
      <c r="H1206" s="8">
        <v>2145</v>
      </c>
      <c r="I1206" s="8">
        <v>1031.25</v>
      </c>
      <c r="J1206">
        <v>0</v>
      </c>
      <c r="K1206">
        <v>0</v>
      </c>
      <c r="L1206">
        <v>0</v>
      </c>
      <c r="M1206">
        <v>0</v>
      </c>
      <c r="N1206" s="9">
        <v>0</v>
      </c>
      <c r="O1206" s="9">
        <v>0</v>
      </c>
    </row>
    <row r="1207" spans="1:15" x14ac:dyDescent="0.35">
      <c r="A1207" s="3" t="s">
        <v>2</v>
      </c>
      <c r="B1207" s="3" t="s">
        <v>346</v>
      </c>
      <c r="C1207" s="4" t="s">
        <v>252</v>
      </c>
      <c r="D1207" s="3" t="s">
        <v>698</v>
      </c>
      <c r="E1207" s="4" t="s">
        <v>6</v>
      </c>
      <c r="F1207" s="5">
        <f t="shared" si="36"/>
        <v>0</v>
      </c>
      <c r="G1207" s="5">
        <f t="shared" si="37"/>
        <v>165.6</v>
      </c>
      <c r="H1207" s="8">
        <v>0</v>
      </c>
      <c r="I1207" s="8">
        <v>0</v>
      </c>
      <c r="J1207">
        <v>0</v>
      </c>
      <c r="K1207">
        <v>84</v>
      </c>
      <c r="L1207">
        <v>0</v>
      </c>
      <c r="M1207">
        <v>81.599999999999994</v>
      </c>
      <c r="N1207" s="9">
        <v>0</v>
      </c>
      <c r="O1207" s="9">
        <v>0</v>
      </c>
    </row>
    <row r="1208" spans="1:15" x14ac:dyDescent="0.35">
      <c r="A1208" s="3" t="s">
        <v>2</v>
      </c>
      <c r="B1208" s="3" t="s">
        <v>346</v>
      </c>
      <c r="C1208" s="4" t="s">
        <v>252</v>
      </c>
      <c r="D1208" s="3" t="s">
        <v>699</v>
      </c>
      <c r="E1208" s="4" t="s">
        <v>14</v>
      </c>
      <c r="F1208" s="5">
        <f t="shared" si="36"/>
        <v>300</v>
      </c>
      <c r="G1208" s="5">
        <f t="shared" si="37"/>
        <v>0</v>
      </c>
      <c r="H1208" s="8">
        <v>300</v>
      </c>
      <c r="I1208" s="8">
        <v>0</v>
      </c>
      <c r="J1208">
        <v>0</v>
      </c>
      <c r="K1208">
        <v>0</v>
      </c>
      <c r="L1208">
        <v>0</v>
      </c>
      <c r="M1208">
        <v>0</v>
      </c>
      <c r="N1208" s="9">
        <v>0</v>
      </c>
      <c r="O1208" s="9">
        <v>0</v>
      </c>
    </row>
    <row r="1209" spans="1:15" x14ac:dyDescent="0.35">
      <c r="A1209" s="3" t="s">
        <v>2</v>
      </c>
      <c r="B1209" s="3" t="s">
        <v>346</v>
      </c>
      <c r="C1209" s="4" t="s">
        <v>252</v>
      </c>
      <c r="D1209" s="3" t="s">
        <v>700</v>
      </c>
      <c r="E1209" s="4" t="s">
        <v>14</v>
      </c>
      <c r="F1209" s="5">
        <f t="shared" si="36"/>
        <v>0</v>
      </c>
      <c r="G1209" s="5">
        <f t="shared" si="37"/>
        <v>9.1875</v>
      </c>
      <c r="H1209" s="8">
        <v>0</v>
      </c>
      <c r="I1209" s="8">
        <v>9.1875</v>
      </c>
      <c r="J1209">
        <v>0</v>
      </c>
      <c r="K1209">
        <v>0</v>
      </c>
      <c r="L1209">
        <v>0</v>
      </c>
      <c r="M1209">
        <v>0</v>
      </c>
      <c r="N1209" s="9">
        <v>0</v>
      </c>
      <c r="O1209" s="9">
        <v>0</v>
      </c>
    </row>
    <row r="1210" spans="1:15" x14ac:dyDescent="0.35">
      <c r="A1210" s="3" t="s">
        <v>2</v>
      </c>
      <c r="B1210" s="3" t="s">
        <v>346</v>
      </c>
      <c r="C1210" s="4" t="s">
        <v>252</v>
      </c>
      <c r="D1210" s="3" t="s">
        <v>680</v>
      </c>
      <c r="E1210" s="4" t="s">
        <v>14</v>
      </c>
      <c r="F1210" s="5">
        <f t="shared" si="36"/>
        <v>150</v>
      </c>
      <c r="G1210" s="5">
        <f t="shared" si="37"/>
        <v>0</v>
      </c>
      <c r="H1210" s="8">
        <v>150</v>
      </c>
      <c r="I1210" s="8">
        <v>0</v>
      </c>
      <c r="J1210">
        <v>0</v>
      </c>
      <c r="K1210">
        <v>0</v>
      </c>
      <c r="L1210">
        <v>0</v>
      </c>
      <c r="M1210">
        <v>0</v>
      </c>
      <c r="N1210" s="9">
        <v>0</v>
      </c>
      <c r="O1210" s="9">
        <v>0</v>
      </c>
    </row>
    <row r="1211" spans="1:15" x14ac:dyDescent="0.35">
      <c r="A1211" s="3" t="s">
        <v>2</v>
      </c>
      <c r="B1211" s="3" t="s">
        <v>346</v>
      </c>
      <c r="C1211" s="4" t="s">
        <v>252</v>
      </c>
      <c r="D1211" s="3" t="s">
        <v>701</v>
      </c>
      <c r="E1211" s="7" t="s">
        <v>47</v>
      </c>
      <c r="F1211" s="5">
        <f t="shared" si="36"/>
        <v>44</v>
      </c>
      <c r="G1211" s="5">
        <f t="shared" si="37"/>
        <v>244.8</v>
      </c>
      <c r="H1211" s="8">
        <v>0</v>
      </c>
      <c r="I1211" s="8">
        <v>0</v>
      </c>
      <c r="J1211">
        <v>0</v>
      </c>
      <c r="K1211">
        <v>0</v>
      </c>
      <c r="L1211">
        <v>0</v>
      </c>
      <c r="M1211">
        <v>244.8</v>
      </c>
      <c r="N1211" s="9">
        <v>44</v>
      </c>
      <c r="O1211" s="9">
        <v>0</v>
      </c>
    </row>
    <row r="1212" spans="1:15" x14ac:dyDescent="0.35">
      <c r="A1212" s="3" t="s">
        <v>2</v>
      </c>
      <c r="B1212" s="3" t="s">
        <v>346</v>
      </c>
      <c r="C1212" s="4" t="s">
        <v>252</v>
      </c>
      <c r="D1212" s="3" t="s">
        <v>701</v>
      </c>
      <c r="E1212" s="4" t="s">
        <v>8</v>
      </c>
      <c r="F1212" s="5">
        <f t="shared" si="36"/>
        <v>300</v>
      </c>
      <c r="G1212" s="5">
        <f t="shared" si="37"/>
        <v>489.6</v>
      </c>
      <c r="H1212" s="8">
        <v>300</v>
      </c>
      <c r="I1212" s="8">
        <v>0</v>
      </c>
      <c r="J1212">
        <v>0</v>
      </c>
      <c r="K1212">
        <v>0</v>
      </c>
      <c r="L1212">
        <v>0</v>
      </c>
      <c r="M1212">
        <v>489.6</v>
      </c>
      <c r="N1212" s="9">
        <v>0</v>
      </c>
      <c r="O1212" s="9">
        <v>0</v>
      </c>
    </row>
    <row r="1213" spans="1:15" x14ac:dyDescent="0.35">
      <c r="A1213" s="3" t="s">
        <v>2</v>
      </c>
      <c r="B1213" s="3" t="s">
        <v>346</v>
      </c>
      <c r="C1213" s="4" t="s">
        <v>252</v>
      </c>
      <c r="D1213" s="3" t="s">
        <v>701</v>
      </c>
      <c r="E1213" s="4" t="s">
        <v>6</v>
      </c>
      <c r="F1213" s="5">
        <f t="shared" si="36"/>
        <v>0</v>
      </c>
      <c r="G1213" s="5">
        <f t="shared" si="37"/>
        <v>244.8</v>
      </c>
      <c r="H1213" s="8">
        <v>0</v>
      </c>
      <c r="I1213" s="8">
        <v>0</v>
      </c>
      <c r="J1213">
        <v>0</v>
      </c>
      <c r="K1213">
        <v>0</v>
      </c>
      <c r="L1213">
        <v>0</v>
      </c>
      <c r="M1213">
        <v>244.8</v>
      </c>
      <c r="N1213" s="9">
        <v>0</v>
      </c>
      <c r="O1213" s="9">
        <v>0</v>
      </c>
    </row>
    <row r="1214" spans="1:15" x14ac:dyDescent="0.35">
      <c r="A1214" s="3" t="s">
        <v>2</v>
      </c>
      <c r="B1214" s="3" t="s">
        <v>346</v>
      </c>
      <c r="C1214" s="4" t="s">
        <v>252</v>
      </c>
      <c r="D1214" s="3" t="s">
        <v>701</v>
      </c>
      <c r="E1214" s="4" t="s">
        <v>12</v>
      </c>
      <c r="F1214" s="5">
        <f t="shared" si="36"/>
        <v>150</v>
      </c>
      <c r="G1214" s="5">
        <f t="shared" si="37"/>
        <v>3148.8</v>
      </c>
      <c r="H1214" s="8">
        <v>150</v>
      </c>
      <c r="I1214" s="8">
        <v>2062.5</v>
      </c>
      <c r="J1214">
        <v>0</v>
      </c>
      <c r="K1214">
        <v>0</v>
      </c>
      <c r="L1214">
        <v>0</v>
      </c>
      <c r="M1214">
        <v>1086.3</v>
      </c>
      <c r="N1214" s="9">
        <v>0</v>
      </c>
      <c r="O1214" s="9">
        <v>0</v>
      </c>
    </row>
    <row r="1215" spans="1:15" x14ac:dyDescent="0.35">
      <c r="A1215" s="3" t="s">
        <v>2</v>
      </c>
      <c r="B1215" s="3" t="s">
        <v>346</v>
      </c>
      <c r="C1215" s="4" t="s">
        <v>252</v>
      </c>
      <c r="D1215" s="3" t="s">
        <v>701</v>
      </c>
      <c r="E1215" s="4" t="s">
        <v>13</v>
      </c>
      <c r="F1215" s="5">
        <f t="shared" si="36"/>
        <v>300</v>
      </c>
      <c r="G1215" s="5">
        <f t="shared" si="37"/>
        <v>841.5</v>
      </c>
      <c r="H1215" s="8">
        <v>300</v>
      </c>
      <c r="I1215" s="8">
        <v>0</v>
      </c>
      <c r="J1215">
        <v>0</v>
      </c>
      <c r="K1215">
        <v>0</v>
      </c>
      <c r="L1215">
        <v>0</v>
      </c>
      <c r="M1215">
        <v>841.5</v>
      </c>
      <c r="N1215" s="9">
        <v>0</v>
      </c>
      <c r="O1215" s="9">
        <v>0</v>
      </c>
    </row>
    <row r="1216" spans="1:15" x14ac:dyDescent="0.35">
      <c r="A1216" s="3" t="s">
        <v>2</v>
      </c>
      <c r="B1216" s="3" t="s">
        <v>346</v>
      </c>
      <c r="C1216" s="4" t="s">
        <v>252</v>
      </c>
      <c r="D1216" s="3" t="s">
        <v>701</v>
      </c>
      <c r="E1216" s="4" t="s">
        <v>14</v>
      </c>
      <c r="F1216" s="5">
        <f t="shared" si="36"/>
        <v>900</v>
      </c>
      <c r="G1216" s="5">
        <f t="shared" si="37"/>
        <v>0</v>
      </c>
      <c r="H1216" s="8">
        <v>900</v>
      </c>
      <c r="I1216" s="8">
        <v>0</v>
      </c>
      <c r="J1216">
        <v>0</v>
      </c>
      <c r="K1216">
        <v>0</v>
      </c>
      <c r="L1216">
        <v>0</v>
      </c>
      <c r="M1216">
        <v>0</v>
      </c>
      <c r="N1216" s="9">
        <v>0</v>
      </c>
      <c r="O1216" s="9">
        <v>0</v>
      </c>
    </row>
    <row r="1217" spans="1:15" x14ac:dyDescent="0.35">
      <c r="A1217" s="3" t="s">
        <v>2</v>
      </c>
      <c r="B1217" s="3" t="s">
        <v>346</v>
      </c>
      <c r="C1217" s="4" t="s">
        <v>252</v>
      </c>
      <c r="D1217" s="3" t="s">
        <v>702</v>
      </c>
      <c r="E1217" s="4" t="s">
        <v>14</v>
      </c>
      <c r="F1217" s="5">
        <f t="shared" si="36"/>
        <v>0</v>
      </c>
      <c r="G1217" s="5">
        <f t="shared" si="37"/>
        <v>500</v>
      </c>
      <c r="H1217" s="8">
        <v>0</v>
      </c>
      <c r="I1217" s="8">
        <v>500</v>
      </c>
      <c r="J1217">
        <v>0</v>
      </c>
      <c r="K1217">
        <v>0</v>
      </c>
      <c r="L1217">
        <v>0</v>
      </c>
      <c r="M1217">
        <v>0</v>
      </c>
      <c r="N1217" s="9">
        <v>0</v>
      </c>
      <c r="O1217" s="9">
        <v>0</v>
      </c>
    </row>
    <row r="1218" spans="1:15" x14ac:dyDescent="0.35">
      <c r="A1218" s="3" t="s">
        <v>2</v>
      </c>
      <c r="B1218" s="3" t="s">
        <v>346</v>
      </c>
      <c r="C1218" s="4" t="s">
        <v>252</v>
      </c>
      <c r="D1218" s="3" t="s">
        <v>703</v>
      </c>
      <c r="E1218" s="4" t="s">
        <v>6</v>
      </c>
      <c r="F1218" s="5">
        <f t="shared" si="36"/>
        <v>693</v>
      </c>
      <c r="G1218" s="5">
        <f t="shared" si="37"/>
        <v>0</v>
      </c>
      <c r="H1218" s="8">
        <v>0</v>
      </c>
      <c r="I1218" s="8">
        <v>0</v>
      </c>
      <c r="J1218">
        <v>693</v>
      </c>
      <c r="K1218">
        <v>0</v>
      </c>
      <c r="L1218">
        <v>0</v>
      </c>
      <c r="M1218">
        <v>0</v>
      </c>
      <c r="N1218" s="9">
        <v>0</v>
      </c>
      <c r="O1218" s="9">
        <v>0</v>
      </c>
    </row>
    <row r="1219" spans="1:15" x14ac:dyDescent="0.35">
      <c r="A1219" s="3" t="s">
        <v>2</v>
      </c>
      <c r="B1219" s="3" t="s">
        <v>346</v>
      </c>
      <c r="C1219" s="4" t="s">
        <v>252</v>
      </c>
      <c r="D1219" s="3" t="s">
        <v>704</v>
      </c>
      <c r="E1219" s="6" t="s">
        <v>11</v>
      </c>
      <c r="F1219" s="5">
        <f t="shared" ref="F1219:F1282" si="38">SUM(H1219,J1219,L1219,N1219)</f>
        <v>0</v>
      </c>
      <c r="G1219" s="5">
        <f t="shared" ref="G1219:G1282" si="39">SUM(I1219,K1219,M1219,O1219)</f>
        <v>425</v>
      </c>
      <c r="H1219" s="8">
        <v>0</v>
      </c>
      <c r="I1219" s="8">
        <v>425</v>
      </c>
      <c r="J1219">
        <v>0</v>
      </c>
      <c r="K1219">
        <v>0</v>
      </c>
      <c r="L1219">
        <v>0</v>
      </c>
      <c r="M1219">
        <v>0</v>
      </c>
      <c r="N1219" s="9">
        <v>0</v>
      </c>
      <c r="O1219" s="9">
        <v>0</v>
      </c>
    </row>
    <row r="1220" spans="1:15" x14ac:dyDescent="0.35">
      <c r="A1220" s="3" t="s">
        <v>2</v>
      </c>
      <c r="B1220" s="3" t="s">
        <v>346</v>
      </c>
      <c r="C1220" s="4" t="s">
        <v>252</v>
      </c>
      <c r="D1220" s="3" t="s">
        <v>704</v>
      </c>
      <c r="E1220" s="7" t="s">
        <v>47</v>
      </c>
      <c r="F1220" s="5">
        <f t="shared" si="38"/>
        <v>625</v>
      </c>
      <c r="G1220" s="5">
        <f t="shared" si="39"/>
        <v>325</v>
      </c>
      <c r="H1220" s="8">
        <v>625</v>
      </c>
      <c r="I1220" s="8">
        <v>325</v>
      </c>
      <c r="J1220">
        <v>0</v>
      </c>
      <c r="K1220">
        <v>0</v>
      </c>
      <c r="L1220">
        <v>0</v>
      </c>
      <c r="M1220">
        <v>0</v>
      </c>
      <c r="N1220" s="9">
        <v>0</v>
      </c>
      <c r="O1220" s="9">
        <v>0</v>
      </c>
    </row>
    <row r="1221" spans="1:15" x14ac:dyDescent="0.35">
      <c r="A1221" s="3" t="s">
        <v>2</v>
      </c>
      <c r="B1221" s="3" t="s">
        <v>346</v>
      </c>
      <c r="C1221" s="4" t="s">
        <v>252</v>
      </c>
      <c r="D1221" s="3" t="s">
        <v>704</v>
      </c>
      <c r="E1221" s="4" t="s">
        <v>8</v>
      </c>
      <c r="F1221" s="5">
        <f t="shared" si="38"/>
        <v>125</v>
      </c>
      <c r="G1221" s="5">
        <f t="shared" si="39"/>
        <v>0</v>
      </c>
      <c r="H1221" s="8">
        <v>125</v>
      </c>
      <c r="I1221" s="8">
        <v>0</v>
      </c>
      <c r="J1221">
        <v>0</v>
      </c>
      <c r="K1221">
        <v>0</v>
      </c>
      <c r="L1221">
        <v>0</v>
      </c>
      <c r="M1221">
        <v>0</v>
      </c>
      <c r="N1221" s="9">
        <v>0</v>
      </c>
      <c r="O1221" s="9">
        <v>0</v>
      </c>
    </row>
    <row r="1222" spans="1:15" x14ac:dyDescent="0.35">
      <c r="A1222" s="3" t="s">
        <v>2</v>
      </c>
      <c r="B1222" s="3" t="s">
        <v>346</v>
      </c>
      <c r="C1222" s="4" t="s">
        <v>252</v>
      </c>
      <c r="D1222" s="3" t="s">
        <v>704</v>
      </c>
      <c r="E1222" s="4" t="s">
        <v>6</v>
      </c>
      <c r="F1222" s="5">
        <f t="shared" si="38"/>
        <v>997.17499999999995</v>
      </c>
      <c r="G1222" s="5">
        <f t="shared" si="39"/>
        <v>0</v>
      </c>
      <c r="H1222" s="8">
        <v>997.17499999999995</v>
      </c>
      <c r="I1222" s="8">
        <v>0</v>
      </c>
      <c r="J1222">
        <v>0</v>
      </c>
      <c r="K1222">
        <v>0</v>
      </c>
      <c r="L1222">
        <v>0</v>
      </c>
      <c r="M1222">
        <v>0</v>
      </c>
      <c r="N1222" s="9">
        <v>0</v>
      </c>
      <c r="O1222" s="9">
        <v>0</v>
      </c>
    </row>
    <row r="1223" spans="1:15" x14ac:dyDescent="0.35">
      <c r="A1223" s="3" t="s">
        <v>2</v>
      </c>
      <c r="B1223" s="3" t="s">
        <v>346</v>
      </c>
      <c r="C1223" s="4" t="s">
        <v>252</v>
      </c>
      <c r="D1223" s="3" t="s">
        <v>704</v>
      </c>
      <c r="E1223" s="4" t="s">
        <v>12</v>
      </c>
      <c r="F1223" s="5">
        <f t="shared" si="38"/>
        <v>69.125</v>
      </c>
      <c r="G1223" s="5">
        <f t="shared" si="39"/>
        <v>0</v>
      </c>
      <c r="H1223" s="8">
        <v>69.125</v>
      </c>
      <c r="I1223" s="8">
        <v>0</v>
      </c>
      <c r="J1223">
        <v>0</v>
      </c>
      <c r="K1223">
        <v>0</v>
      </c>
      <c r="L1223">
        <v>0</v>
      </c>
      <c r="M1223">
        <v>0</v>
      </c>
      <c r="N1223" s="9">
        <v>0</v>
      </c>
      <c r="O1223" s="9">
        <v>0</v>
      </c>
    </row>
    <row r="1224" spans="1:15" x14ac:dyDescent="0.35">
      <c r="A1224" s="3" t="s">
        <v>2</v>
      </c>
      <c r="B1224" s="3" t="s">
        <v>346</v>
      </c>
      <c r="C1224" s="4" t="s">
        <v>252</v>
      </c>
      <c r="D1224" s="3" t="s">
        <v>705</v>
      </c>
      <c r="E1224" s="4" t="s">
        <v>14</v>
      </c>
      <c r="F1224" s="5">
        <f t="shared" si="38"/>
        <v>300</v>
      </c>
      <c r="G1224" s="5">
        <f t="shared" si="39"/>
        <v>0</v>
      </c>
      <c r="H1224" s="8">
        <v>300</v>
      </c>
      <c r="I1224" s="8">
        <v>0</v>
      </c>
      <c r="J1224">
        <v>0</v>
      </c>
      <c r="K1224">
        <v>0</v>
      </c>
      <c r="L1224">
        <v>0</v>
      </c>
      <c r="M1224">
        <v>0</v>
      </c>
      <c r="N1224" s="9">
        <v>0</v>
      </c>
      <c r="O1224" s="9">
        <v>0</v>
      </c>
    </row>
    <row r="1225" spans="1:15" x14ac:dyDescent="0.35">
      <c r="A1225" s="3" t="s">
        <v>2</v>
      </c>
      <c r="B1225" s="3" t="s">
        <v>346</v>
      </c>
      <c r="C1225" s="4" t="s">
        <v>252</v>
      </c>
      <c r="D1225" s="3" t="s">
        <v>706</v>
      </c>
      <c r="E1225" s="4" t="s">
        <v>13</v>
      </c>
      <c r="F1225" s="5">
        <f t="shared" si="38"/>
        <v>9088.2000000000007</v>
      </c>
      <c r="G1225" s="5">
        <f t="shared" si="39"/>
        <v>9355.5</v>
      </c>
      <c r="H1225" s="8">
        <v>0</v>
      </c>
      <c r="I1225" s="8">
        <v>0</v>
      </c>
      <c r="J1225">
        <v>0</v>
      </c>
      <c r="K1225">
        <v>9355.5</v>
      </c>
      <c r="L1225">
        <v>9088.2000000000007</v>
      </c>
      <c r="M1225">
        <v>0</v>
      </c>
      <c r="N1225" s="9">
        <v>0</v>
      </c>
      <c r="O1225" s="9">
        <v>0</v>
      </c>
    </row>
    <row r="1226" spans="1:15" x14ac:dyDescent="0.35">
      <c r="A1226" s="3" t="s">
        <v>2</v>
      </c>
      <c r="B1226" s="3" t="s">
        <v>346</v>
      </c>
      <c r="C1226" s="4" t="s">
        <v>252</v>
      </c>
      <c r="D1226" s="3" t="s">
        <v>706</v>
      </c>
      <c r="E1226" s="4" t="s">
        <v>14</v>
      </c>
      <c r="F1226" s="5">
        <f t="shared" si="38"/>
        <v>9355.5</v>
      </c>
      <c r="G1226" s="5">
        <f t="shared" si="39"/>
        <v>0</v>
      </c>
      <c r="H1226" s="8">
        <v>0</v>
      </c>
      <c r="I1226" s="8">
        <v>0</v>
      </c>
      <c r="J1226">
        <v>9355.5</v>
      </c>
      <c r="K1226">
        <v>0</v>
      </c>
      <c r="L1226">
        <v>0</v>
      </c>
      <c r="M1226">
        <v>0</v>
      </c>
      <c r="N1226" s="9">
        <v>0</v>
      </c>
      <c r="O1226" s="9">
        <v>0</v>
      </c>
    </row>
    <row r="1227" spans="1:15" x14ac:dyDescent="0.35">
      <c r="A1227" s="3" t="s">
        <v>2</v>
      </c>
      <c r="B1227" s="3" t="s">
        <v>346</v>
      </c>
      <c r="C1227" s="4" t="s">
        <v>252</v>
      </c>
      <c r="D1227" s="3" t="s">
        <v>707</v>
      </c>
      <c r="E1227" s="4" t="s">
        <v>14</v>
      </c>
      <c r="F1227" s="5">
        <f t="shared" si="38"/>
        <v>300</v>
      </c>
      <c r="G1227" s="5">
        <f t="shared" si="39"/>
        <v>0</v>
      </c>
      <c r="H1227" s="8">
        <v>300</v>
      </c>
      <c r="I1227" s="8">
        <v>0</v>
      </c>
      <c r="J1227">
        <v>0</v>
      </c>
      <c r="K1227">
        <v>0</v>
      </c>
      <c r="L1227">
        <v>0</v>
      </c>
      <c r="M1227">
        <v>0</v>
      </c>
      <c r="N1227" s="9">
        <v>0</v>
      </c>
      <c r="O1227" s="9">
        <v>0</v>
      </c>
    </row>
    <row r="1228" spans="1:15" x14ac:dyDescent="0.35">
      <c r="A1228" s="3" t="s">
        <v>2</v>
      </c>
      <c r="B1228" s="3" t="s">
        <v>346</v>
      </c>
      <c r="C1228" s="4" t="s">
        <v>252</v>
      </c>
      <c r="D1228" s="3" t="s">
        <v>708</v>
      </c>
      <c r="E1228" s="7" t="s">
        <v>47</v>
      </c>
      <c r="F1228" s="5">
        <f t="shared" si="38"/>
        <v>1514.7</v>
      </c>
      <c r="G1228" s="5">
        <f t="shared" si="39"/>
        <v>0</v>
      </c>
      <c r="H1228" s="8">
        <v>0</v>
      </c>
      <c r="I1228" s="8">
        <v>0</v>
      </c>
      <c r="J1228">
        <v>0</v>
      </c>
      <c r="K1228">
        <v>0</v>
      </c>
      <c r="L1228">
        <v>1514.7</v>
      </c>
      <c r="M1228">
        <v>0</v>
      </c>
      <c r="N1228" s="9">
        <v>0</v>
      </c>
      <c r="O1228" s="9">
        <v>0</v>
      </c>
    </row>
    <row r="1229" spans="1:15" x14ac:dyDescent="0.35">
      <c r="A1229" s="3" t="s">
        <v>2</v>
      </c>
      <c r="B1229" s="3" t="s">
        <v>346</v>
      </c>
      <c r="C1229" s="4" t="s">
        <v>252</v>
      </c>
      <c r="D1229" s="3" t="s">
        <v>661</v>
      </c>
      <c r="E1229" s="4" t="s">
        <v>6</v>
      </c>
      <c r="F1229" s="5">
        <f t="shared" si="38"/>
        <v>6.0750000000000002</v>
      </c>
      <c r="G1229" s="5">
        <f t="shared" si="39"/>
        <v>0</v>
      </c>
      <c r="H1229" s="8">
        <v>6.0750000000000002</v>
      </c>
      <c r="I1229" s="8">
        <v>0</v>
      </c>
      <c r="J1229">
        <v>0</v>
      </c>
      <c r="K1229">
        <v>0</v>
      </c>
      <c r="L1229">
        <v>0</v>
      </c>
      <c r="M1229">
        <v>0</v>
      </c>
      <c r="N1229" s="9">
        <v>0</v>
      </c>
      <c r="O1229" s="9">
        <v>0</v>
      </c>
    </row>
    <row r="1230" spans="1:15" x14ac:dyDescent="0.35">
      <c r="A1230" s="3" t="s">
        <v>2</v>
      </c>
      <c r="B1230" s="3" t="s">
        <v>346</v>
      </c>
      <c r="C1230" s="4" t="s">
        <v>252</v>
      </c>
      <c r="D1230" s="3" t="s">
        <v>709</v>
      </c>
      <c r="E1230" s="6" t="s">
        <v>11</v>
      </c>
      <c r="F1230" s="5">
        <f t="shared" si="38"/>
        <v>420</v>
      </c>
      <c r="G1230" s="5">
        <f t="shared" si="39"/>
        <v>0</v>
      </c>
      <c r="H1230" s="8">
        <v>0</v>
      </c>
      <c r="I1230" s="8">
        <v>0</v>
      </c>
      <c r="J1230">
        <v>420</v>
      </c>
      <c r="K1230">
        <v>0</v>
      </c>
      <c r="L1230">
        <v>0</v>
      </c>
      <c r="M1230">
        <v>0</v>
      </c>
      <c r="N1230" s="9">
        <v>0</v>
      </c>
      <c r="O1230" s="9">
        <v>0</v>
      </c>
    </row>
    <row r="1231" spans="1:15" x14ac:dyDescent="0.35">
      <c r="A1231" s="3" t="s">
        <v>2</v>
      </c>
      <c r="B1231" s="3" t="s">
        <v>346</v>
      </c>
      <c r="C1231" s="4" t="s">
        <v>252</v>
      </c>
      <c r="D1231" s="3" t="s">
        <v>709</v>
      </c>
      <c r="E1231" s="7" t="s">
        <v>47</v>
      </c>
      <c r="F1231" s="5">
        <f t="shared" si="38"/>
        <v>840</v>
      </c>
      <c r="G1231" s="5">
        <f t="shared" si="39"/>
        <v>0</v>
      </c>
      <c r="H1231" s="8">
        <v>0</v>
      </c>
      <c r="I1231" s="8">
        <v>0</v>
      </c>
      <c r="J1231">
        <v>840</v>
      </c>
      <c r="K1231">
        <v>0</v>
      </c>
      <c r="L1231">
        <v>0</v>
      </c>
      <c r="M1231">
        <v>0</v>
      </c>
      <c r="N1231" s="9">
        <v>0</v>
      </c>
      <c r="O1231" s="9">
        <v>0</v>
      </c>
    </row>
    <row r="1232" spans="1:15" x14ac:dyDescent="0.35">
      <c r="A1232" s="3" t="s">
        <v>2</v>
      </c>
      <c r="B1232" s="3" t="s">
        <v>346</v>
      </c>
      <c r="C1232" s="4" t="s">
        <v>252</v>
      </c>
      <c r="D1232" s="3" t="s">
        <v>709</v>
      </c>
      <c r="E1232" s="4" t="s">
        <v>8</v>
      </c>
      <c r="F1232" s="5">
        <f t="shared" si="38"/>
        <v>420</v>
      </c>
      <c r="G1232" s="5">
        <f t="shared" si="39"/>
        <v>0</v>
      </c>
      <c r="H1232" s="8">
        <v>0</v>
      </c>
      <c r="I1232" s="8">
        <v>0</v>
      </c>
      <c r="J1232">
        <v>420</v>
      </c>
      <c r="K1232">
        <v>0</v>
      </c>
      <c r="L1232">
        <v>0</v>
      </c>
      <c r="M1232">
        <v>0</v>
      </c>
      <c r="N1232" s="9">
        <v>0</v>
      </c>
      <c r="O1232" s="9">
        <v>0</v>
      </c>
    </row>
    <row r="1233" spans="1:15" x14ac:dyDescent="0.35">
      <c r="A1233" s="3" t="s">
        <v>2</v>
      </c>
      <c r="B1233" s="3" t="s">
        <v>346</v>
      </c>
      <c r="C1233" s="4" t="s">
        <v>252</v>
      </c>
      <c r="D1233" s="3" t="s">
        <v>709</v>
      </c>
      <c r="E1233" s="4" t="s">
        <v>6</v>
      </c>
      <c r="F1233" s="5">
        <f t="shared" si="38"/>
        <v>408</v>
      </c>
      <c r="G1233" s="5">
        <f t="shared" si="39"/>
        <v>0</v>
      </c>
      <c r="H1233" s="8">
        <v>0</v>
      </c>
      <c r="I1233" s="8">
        <v>0</v>
      </c>
      <c r="J1233">
        <v>0</v>
      </c>
      <c r="K1233">
        <v>0</v>
      </c>
      <c r="L1233">
        <v>408</v>
      </c>
      <c r="M1233">
        <v>0</v>
      </c>
      <c r="N1233" s="9">
        <v>0</v>
      </c>
      <c r="O1233" s="9">
        <v>0</v>
      </c>
    </row>
    <row r="1234" spans="1:15" x14ac:dyDescent="0.35">
      <c r="A1234" s="3" t="s">
        <v>2</v>
      </c>
      <c r="B1234" s="3" t="s">
        <v>346</v>
      </c>
      <c r="C1234" s="4" t="s">
        <v>252</v>
      </c>
      <c r="D1234" s="3" t="s">
        <v>709</v>
      </c>
      <c r="E1234" s="4" t="s">
        <v>12</v>
      </c>
      <c r="F1234" s="5">
        <f t="shared" si="38"/>
        <v>3319.2</v>
      </c>
      <c r="G1234" s="5">
        <f t="shared" si="39"/>
        <v>0</v>
      </c>
      <c r="H1234" s="8">
        <v>0</v>
      </c>
      <c r="I1234" s="8">
        <v>0</v>
      </c>
      <c r="J1234">
        <v>2503.1999999999998</v>
      </c>
      <c r="K1234">
        <v>0</v>
      </c>
      <c r="L1234">
        <v>816</v>
      </c>
      <c r="M1234">
        <v>0</v>
      </c>
      <c r="N1234" s="9">
        <v>0</v>
      </c>
      <c r="O1234" s="9">
        <v>0</v>
      </c>
    </row>
    <row r="1235" spans="1:15" x14ac:dyDescent="0.35">
      <c r="A1235" s="3" t="s">
        <v>2</v>
      </c>
      <c r="B1235" s="3" t="s">
        <v>346</v>
      </c>
      <c r="C1235" s="4" t="s">
        <v>252</v>
      </c>
      <c r="D1235" s="3" t="s">
        <v>709</v>
      </c>
      <c r="E1235" s="4" t="s">
        <v>13</v>
      </c>
      <c r="F1235" s="5">
        <f t="shared" si="38"/>
        <v>954</v>
      </c>
      <c r="G1235" s="5">
        <f t="shared" si="39"/>
        <v>0</v>
      </c>
      <c r="H1235" s="8">
        <v>0</v>
      </c>
      <c r="I1235" s="8">
        <v>0</v>
      </c>
      <c r="J1235">
        <v>546</v>
      </c>
      <c r="K1235">
        <v>0</v>
      </c>
      <c r="L1235">
        <v>408</v>
      </c>
      <c r="M1235">
        <v>0</v>
      </c>
      <c r="N1235" s="9">
        <v>0</v>
      </c>
      <c r="O1235" s="9">
        <v>0</v>
      </c>
    </row>
    <row r="1236" spans="1:15" x14ac:dyDescent="0.35">
      <c r="A1236" s="3" t="s">
        <v>2</v>
      </c>
      <c r="B1236" s="3" t="s">
        <v>346</v>
      </c>
      <c r="C1236" s="4" t="s">
        <v>252</v>
      </c>
      <c r="D1236" s="3" t="s">
        <v>710</v>
      </c>
      <c r="E1236" s="4" t="s">
        <v>6</v>
      </c>
      <c r="F1236" s="5">
        <f t="shared" si="38"/>
        <v>291.72000000000003</v>
      </c>
      <c r="G1236" s="5">
        <f t="shared" si="39"/>
        <v>0</v>
      </c>
      <c r="H1236" s="8">
        <v>0</v>
      </c>
      <c r="I1236" s="8">
        <v>0</v>
      </c>
      <c r="J1236">
        <v>0</v>
      </c>
      <c r="K1236">
        <v>0</v>
      </c>
      <c r="L1236">
        <v>291.72000000000003</v>
      </c>
      <c r="M1236">
        <v>0</v>
      </c>
      <c r="N1236" s="9">
        <v>0</v>
      </c>
      <c r="O1236" s="9">
        <v>0</v>
      </c>
    </row>
    <row r="1237" spans="1:15" x14ac:dyDescent="0.35">
      <c r="A1237" s="3" t="s">
        <v>2</v>
      </c>
      <c r="B1237" s="3" t="s">
        <v>346</v>
      </c>
      <c r="C1237" s="4" t="s">
        <v>252</v>
      </c>
      <c r="D1237" s="3" t="s">
        <v>711</v>
      </c>
      <c r="E1237" s="6" t="s">
        <v>11</v>
      </c>
      <c r="F1237" s="5">
        <f t="shared" si="38"/>
        <v>866.25</v>
      </c>
      <c r="G1237" s="5">
        <f t="shared" si="39"/>
        <v>0</v>
      </c>
      <c r="H1237" s="8">
        <v>0</v>
      </c>
      <c r="I1237" s="8">
        <v>0</v>
      </c>
      <c r="J1237">
        <v>866.25</v>
      </c>
      <c r="K1237">
        <v>0</v>
      </c>
      <c r="L1237">
        <v>0</v>
      </c>
      <c r="M1237">
        <v>0</v>
      </c>
      <c r="N1237" s="9">
        <v>0</v>
      </c>
      <c r="O1237" s="9">
        <v>0</v>
      </c>
    </row>
    <row r="1238" spans="1:15" x14ac:dyDescent="0.35">
      <c r="A1238" s="3" t="s">
        <v>2</v>
      </c>
      <c r="B1238" s="3" t="s">
        <v>346</v>
      </c>
      <c r="C1238" s="4" t="s">
        <v>252</v>
      </c>
      <c r="D1238" s="3" t="s">
        <v>711</v>
      </c>
      <c r="E1238" s="7" t="s">
        <v>47</v>
      </c>
      <c r="F1238" s="5">
        <f t="shared" si="38"/>
        <v>1680</v>
      </c>
      <c r="G1238" s="5">
        <f t="shared" si="39"/>
        <v>0</v>
      </c>
      <c r="H1238" s="8">
        <v>0</v>
      </c>
      <c r="I1238" s="8">
        <v>0</v>
      </c>
      <c r="J1238">
        <v>1680</v>
      </c>
      <c r="K1238">
        <v>0</v>
      </c>
      <c r="L1238">
        <v>0</v>
      </c>
      <c r="M1238">
        <v>0</v>
      </c>
      <c r="N1238" s="9">
        <v>0</v>
      </c>
      <c r="O1238" s="9">
        <v>0</v>
      </c>
    </row>
    <row r="1239" spans="1:15" x14ac:dyDescent="0.35">
      <c r="A1239" s="3" t="s">
        <v>2</v>
      </c>
      <c r="B1239" s="3" t="s">
        <v>346</v>
      </c>
      <c r="C1239" s="4" t="s">
        <v>252</v>
      </c>
      <c r="D1239" s="3" t="s">
        <v>711</v>
      </c>
      <c r="E1239" s="4" t="s">
        <v>8</v>
      </c>
      <c r="F1239" s="5">
        <f t="shared" si="38"/>
        <v>840</v>
      </c>
      <c r="G1239" s="5">
        <f t="shared" si="39"/>
        <v>0</v>
      </c>
      <c r="H1239" s="8">
        <v>0</v>
      </c>
      <c r="I1239" s="8">
        <v>0</v>
      </c>
      <c r="J1239">
        <v>840</v>
      </c>
      <c r="K1239">
        <v>0</v>
      </c>
      <c r="L1239">
        <v>0</v>
      </c>
      <c r="M1239">
        <v>0</v>
      </c>
      <c r="N1239" s="9">
        <v>0</v>
      </c>
      <c r="O1239" s="9">
        <v>0</v>
      </c>
    </row>
    <row r="1240" spans="1:15" x14ac:dyDescent="0.35">
      <c r="A1240" s="3" t="s">
        <v>2</v>
      </c>
      <c r="B1240" s="3" t="s">
        <v>346</v>
      </c>
      <c r="C1240" s="4" t="s">
        <v>252</v>
      </c>
      <c r="D1240" s="3" t="s">
        <v>711</v>
      </c>
      <c r="E1240" s="4" t="s">
        <v>12</v>
      </c>
      <c r="F1240" s="5">
        <f t="shared" si="38"/>
        <v>1008</v>
      </c>
      <c r="G1240" s="5">
        <f t="shared" si="39"/>
        <v>0</v>
      </c>
      <c r="H1240" s="8">
        <v>0</v>
      </c>
      <c r="I1240" s="8">
        <v>0</v>
      </c>
      <c r="J1240">
        <v>1008</v>
      </c>
      <c r="K1240">
        <v>0</v>
      </c>
      <c r="L1240">
        <v>0</v>
      </c>
      <c r="M1240">
        <v>0</v>
      </c>
      <c r="N1240" s="9">
        <v>0</v>
      </c>
      <c r="O1240" s="9">
        <v>0</v>
      </c>
    </row>
    <row r="1241" spans="1:15" x14ac:dyDescent="0.35">
      <c r="A1241" s="3" t="s">
        <v>2</v>
      </c>
      <c r="B1241" s="3" t="s">
        <v>346</v>
      </c>
      <c r="C1241" s="4" t="s">
        <v>252</v>
      </c>
      <c r="D1241" s="3" t="s">
        <v>711</v>
      </c>
      <c r="E1241" s="4" t="s">
        <v>13</v>
      </c>
      <c r="F1241" s="5">
        <f t="shared" si="38"/>
        <v>252</v>
      </c>
      <c r="G1241" s="5">
        <f t="shared" si="39"/>
        <v>0</v>
      </c>
      <c r="H1241" s="8">
        <v>0</v>
      </c>
      <c r="I1241" s="8">
        <v>0</v>
      </c>
      <c r="J1241">
        <v>252</v>
      </c>
      <c r="K1241">
        <v>0</v>
      </c>
      <c r="L1241">
        <v>0</v>
      </c>
      <c r="M1241">
        <v>0</v>
      </c>
      <c r="N1241" s="9">
        <v>0</v>
      </c>
      <c r="O1241" s="9">
        <v>0</v>
      </c>
    </row>
    <row r="1242" spans="1:15" x14ac:dyDescent="0.35">
      <c r="A1242" s="3" t="s">
        <v>2</v>
      </c>
      <c r="B1242" s="3" t="s">
        <v>346</v>
      </c>
      <c r="C1242" s="4" t="s">
        <v>252</v>
      </c>
      <c r="D1242" s="3" t="s">
        <v>711</v>
      </c>
      <c r="E1242" s="4" t="s">
        <v>14</v>
      </c>
      <c r="F1242" s="5">
        <f t="shared" si="38"/>
        <v>1596</v>
      </c>
      <c r="G1242" s="5">
        <f t="shared" si="39"/>
        <v>0</v>
      </c>
      <c r="H1242" s="8">
        <v>0</v>
      </c>
      <c r="I1242" s="8">
        <v>0</v>
      </c>
      <c r="J1242">
        <v>1596</v>
      </c>
      <c r="K1242">
        <v>0</v>
      </c>
      <c r="L1242">
        <v>0</v>
      </c>
      <c r="M1242">
        <v>0</v>
      </c>
      <c r="N1242" s="9">
        <v>0</v>
      </c>
      <c r="O1242" s="9">
        <v>0</v>
      </c>
    </row>
    <row r="1243" spans="1:15" x14ac:dyDescent="0.35">
      <c r="A1243" s="3" t="s">
        <v>2</v>
      </c>
      <c r="B1243" s="3" t="s">
        <v>346</v>
      </c>
      <c r="C1243" s="4" t="s">
        <v>252</v>
      </c>
      <c r="D1243" s="3" t="s">
        <v>712</v>
      </c>
      <c r="E1243" s="6" t="s">
        <v>11</v>
      </c>
      <c r="F1243" s="5">
        <f t="shared" si="38"/>
        <v>420</v>
      </c>
      <c r="G1243" s="5">
        <f t="shared" si="39"/>
        <v>0</v>
      </c>
      <c r="H1243" s="8">
        <v>0</v>
      </c>
      <c r="I1243" s="8">
        <v>0</v>
      </c>
      <c r="J1243">
        <v>420</v>
      </c>
      <c r="K1243">
        <v>0</v>
      </c>
      <c r="L1243">
        <v>0</v>
      </c>
      <c r="M1243">
        <v>0</v>
      </c>
      <c r="N1243" s="9">
        <v>0</v>
      </c>
      <c r="O1243" s="9">
        <v>0</v>
      </c>
    </row>
    <row r="1244" spans="1:15" x14ac:dyDescent="0.35">
      <c r="A1244" s="3" t="s">
        <v>2</v>
      </c>
      <c r="B1244" s="3" t="s">
        <v>346</v>
      </c>
      <c r="C1244" s="4" t="s">
        <v>252</v>
      </c>
      <c r="D1244" s="3" t="s">
        <v>712</v>
      </c>
      <c r="E1244" s="7" t="s">
        <v>47</v>
      </c>
      <c r="F1244" s="5">
        <f t="shared" si="38"/>
        <v>1897.5</v>
      </c>
      <c r="G1244" s="5">
        <f t="shared" si="39"/>
        <v>0</v>
      </c>
      <c r="H1244" s="8">
        <v>1031.25</v>
      </c>
      <c r="I1244" s="8">
        <v>0</v>
      </c>
      <c r="J1244">
        <v>866.25</v>
      </c>
      <c r="K1244">
        <v>0</v>
      </c>
      <c r="L1244">
        <v>0</v>
      </c>
      <c r="M1244">
        <v>0</v>
      </c>
      <c r="N1244" s="9">
        <v>0</v>
      </c>
      <c r="O1244" s="9">
        <v>0</v>
      </c>
    </row>
    <row r="1245" spans="1:15" x14ac:dyDescent="0.35">
      <c r="A1245" s="3" t="s">
        <v>2</v>
      </c>
      <c r="B1245" s="3" t="s">
        <v>346</v>
      </c>
      <c r="C1245" s="4" t="s">
        <v>252</v>
      </c>
      <c r="D1245" s="3" t="s">
        <v>712</v>
      </c>
      <c r="E1245" s="4" t="s">
        <v>8</v>
      </c>
      <c r="F1245" s="5">
        <f t="shared" si="38"/>
        <v>866.25</v>
      </c>
      <c r="G1245" s="5">
        <f t="shared" si="39"/>
        <v>0</v>
      </c>
      <c r="H1245" s="8">
        <v>0</v>
      </c>
      <c r="I1245" s="8">
        <v>0</v>
      </c>
      <c r="J1245">
        <v>866.25</v>
      </c>
      <c r="K1245">
        <v>0</v>
      </c>
      <c r="L1245">
        <v>0</v>
      </c>
      <c r="M1245">
        <v>0</v>
      </c>
      <c r="N1245" s="9">
        <v>0</v>
      </c>
      <c r="O1245" s="9">
        <v>0</v>
      </c>
    </row>
    <row r="1246" spans="1:15" x14ac:dyDescent="0.35">
      <c r="A1246" s="3" t="s">
        <v>2</v>
      </c>
      <c r="B1246" s="3" t="s">
        <v>346</v>
      </c>
      <c r="C1246" s="4" t="s">
        <v>252</v>
      </c>
      <c r="D1246" s="3" t="s">
        <v>712</v>
      </c>
      <c r="E1246" s="4" t="s">
        <v>6</v>
      </c>
      <c r="F1246" s="5">
        <f t="shared" si="38"/>
        <v>3178.5</v>
      </c>
      <c r="G1246" s="5">
        <f t="shared" si="39"/>
        <v>0</v>
      </c>
      <c r="H1246" s="8">
        <v>300</v>
      </c>
      <c r="I1246" s="8">
        <v>0</v>
      </c>
      <c r="J1246">
        <v>2513.6999999999998</v>
      </c>
      <c r="K1246">
        <v>0</v>
      </c>
      <c r="L1246">
        <v>244.8</v>
      </c>
      <c r="M1246">
        <v>0</v>
      </c>
      <c r="N1246" s="9">
        <v>120</v>
      </c>
      <c r="O1246" s="9">
        <v>0</v>
      </c>
    </row>
    <row r="1247" spans="1:15" x14ac:dyDescent="0.35">
      <c r="A1247" s="3" t="s">
        <v>2</v>
      </c>
      <c r="B1247" s="3" t="s">
        <v>346</v>
      </c>
      <c r="C1247" s="4" t="s">
        <v>252</v>
      </c>
      <c r="D1247" s="3" t="s">
        <v>712</v>
      </c>
      <c r="E1247" s="4" t="s">
        <v>12</v>
      </c>
      <c r="F1247" s="5">
        <f t="shared" si="38"/>
        <v>1410</v>
      </c>
      <c r="G1247" s="5">
        <f t="shared" si="39"/>
        <v>841.5</v>
      </c>
      <c r="H1247" s="8">
        <v>150</v>
      </c>
      <c r="I1247" s="8">
        <v>0</v>
      </c>
      <c r="J1247">
        <v>1260</v>
      </c>
      <c r="K1247">
        <v>0</v>
      </c>
      <c r="L1247">
        <v>0</v>
      </c>
      <c r="M1247">
        <v>841.5</v>
      </c>
      <c r="N1247" s="9">
        <v>0</v>
      </c>
      <c r="O1247" s="9">
        <v>0</v>
      </c>
    </row>
    <row r="1248" spans="1:15" x14ac:dyDescent="0.35">
      <c r="A1248" s="3" t="s">
        <v>2</v>
      </c>
      <c r="B1248" s="3" t="s">
        <v>346</v>
      </c>
      <c r="C1248" s="4" t="s">
        <v>252</v>
      </c>
      <c r="D1248" s="3" t="s">
        <v>712</v>
      </c>
      <c r="E1248" s="4" t="s">
        <v>14</v>
      </c>
      <c r="F1248" s="5">
        <f t="shared" si="38"/>
        <v>1586.25</v>
      </c>
      <c r="G1248" s="5">
        <f t="shared" si="39"/>
        <v>0</v>
      </c>
      <c r="H1248" s="8">
        <v>300</v>
      </c>
      <c r="I1248" s="8">
        <v>0</v>
      </c>
      <c r="J1248">
        <v>1286.25</v>
      </c>
      <c r="K1248">
        <v>0</v>
      </c>
      <c r="L1248">
        <v>0</v>
      </c>
      <c r="M1248">
        <v>0</v>
      </c>
      <c r="N1248" s="9">
        <v>0</v>
      </c>
      <c r="O1248" s="9">
        <v>0</v>
      </c>
    </row>
    <row r="1249" spans="1:15" x14ac:dyDescent="0.35">
      <c r="A1249" s="3" t="s">
        <v>2</v>
      </c>
      <c r="B1249" s="3" t="s">
        <v>346</v>
      </c>
      <c r="C1249" s="4" t="s">
        <v>252</v>
      </c>
      <c r="D1249" s="3" t="s">
        <v>713</v>
      </c>
      <c r="E1249" s="4" t="s">
        <v>12</v>
      </c>
      <c r="F1249" s="5">
        <f t="shared" si="38"/>
        <v>0</v>
      </c>
      <c r="G1249" s="5">
        <f t="shared" si="39"/>
        <v>2397</v>
      </c>
      <c r="H1249" s="8">
        <v>0</v>
      </c>
      <c r="I1249" s="8">
        <v>2145</v>
      </c>
      <c r="J1249">
        <v>0</v>
      </c>
      <c r="K1249">
        <v>252</v>
      </c>
      <c r="L1249">
        <v>0</v>
      </c>
      <c r="M1249">
        <v>0</v>
      </c>
      <c r="N1249" s="9">
        <v>0</v>
      </c>
      <c r="O1249" s="9">
        <v>0</v>
      </c>
    </row>
    <row r="1250" spans="1:15" x14ac:dyDescent="0.35">
      <c r="A1250" s="3" t="s">
        <v>2</v>
      </c>
      <c r="B1250" s="3" t="s">
        <v>346</v>
      </c>
      <c r="C1250" s="4" t="s">
        <v>252</v>
      </c>
      <c r="D1250" s="3" t="s">
        <v>713</v>
      </c>
      <c r="E1250" s="4" t="s">
        <v>14</v>
      </c>
      <c r="F1250" s="5">
        <f t="shared" si="38"/>
        <v>0</v>
      </c>
      <c r="G1250" s="5">
        <f t="shared" si="39"/>
        <v>587.5</v>
      </c>
      <c r="H1250" s="8">
        <v>0</v>
      </c>
      <c r="I1250" s="8">
        <v>587.5</v>
      </c>
      <c r="J1250">
        <v>0</v>
      </c>
      <c r="K1250">
        <v>0</v>
      </c>
      <c r="L1250">
        <v>0</v>
      </c>
      <c r="M1250">
        <v>0</v>
      </c>
      <c r="N1250" s="9">
        <v>0</v>
      </c>
      <c r="O1250" s="9">
        <v>0</v>
      </c>
    </row>
    <row r="1251" spans="1:15" x14ac:dyDescent="0.35">
      <c r="A1251" s="3" t="s">
        <v>2</v>
      </c>
      <c r="B1251" s="3" t="s">
        <v>346</v>
      </c>
      <c r="C1251" s="4" t="s">
        <v>280</v>
      </c>
      <c r="D1251" s="3" t="s">
        <v>714</v>
      </c>
      <c r="E1251" s="4" t="s">
        <v>8</v>
      </c>
      <c r="F1251" s="5">
        <f t="shared" si="38"/>
        <v>0</v>
      </c>
      <c r="G1251" s="5">
        <f t="shared" si="39"/>
        <v>1559.25</v>
      </c>
      <c r="H1251" s="8">
        <v>0</v>
      </c>
      <c r="I1251" s="8">
        <v>0</v>
      </c>
      <c r="J1251">
        <v>0</v>
      </c>
      <c r="K1251">
        <v>1559.25</v>
      </c>
      <c r="L1251">
        <v>0</v>
      </c>
      <c r="M1251">
        <v>0</v>
      </c>
      <c r="N1251" s="9">
        <v>0</v>
      </c>
      <c r="O1251" s="9">
        <v>0</v>
      </c>
    </row>
    <row r="1252" spans="1:15" x14ac:dyDescent="0.35">
      <c r="A1252" s="3" t="s">
        <v>2</v>
      </c>
      <c r="B1252" s="3" t="s">
        <v>346</v>
      </c>
      <c r="C1252" s="4" t="s">
        <v>280</v>
      </c>
      <c r="D1252" s="3" t="s">
        <v>715</v>
      </c>
      <c r="E1252" s="4" t="s">
        <v>12</v>
      </c>
      <c r="F1252" s="5">
        <f t="shared" si="38"/>
        <v>420</v>
      </c>
      <c r="G1252" s="5">
        <f t="shared" si="39"/>
        <v>0</v>
      </c>
      <c r="H1252" s="8">
        <v>0</v>
      </c>
      <c r="I1252" s="8">
        <v>0</v>
      </c>
      <c r="J1252">
        <v>420</v>
      </c>
      <c r="K1252">
        <v>0</v>
      </c>
      <c r="L1252">
        <v>0</v>
      </c>
      <c r="M1252">
        <v>0</v>
      </c>
      <c r="N1252" s="9">
        <v>0</v>
      </c>
      <c r="O1252" s="9">
        <v>0</v>
      </c>
    </row>
    <row r="1253" spans="1:15" x14ac:dyDescent="0.35">
      <c r="A1253" s="3" t="s">
        <v>2</v>
      </c>
      <c r="B1253" s="3" t="s">
        <v>346</v>
      </c>
      <c r="C1253" s="4" t="s">
        <v>280</v>
      </c>
      <c r="D1253" s="3" t="s">
        <v>716</v>
      </c>
      <c r="E1253" s="7" t="s">
        <v>47</v>
      </c>
      <c r="F1253" s="5">
        <f t="shared" si="38"/>
        <v>2103.75</v>
      </c>
      <c r="G1253" s="5">
        <f t="shared" si="39"/>
        <v>0</v>
      </c>
      <c r="H1253" s="8">
        <v>2103.75</v>
      </c>
      <c r="I1253" s="8">
        <v>0</v>
      </c>
      <c r="J1253">
        <v>0</v>
      </c>
      <c r="K1253">
        <v>0</v>
      </c>
      <c r="L1253">
        <v>0</v>
      </c>
      <c r="M1253">
        <v>0</v>
      </c>
      <c r="N1253" s="9">
        <v>0</v>
      </c>
      <c r="O1253" s="9">
        <v>0</v>
      </c>
    </row>
    <row r="1254" spans="1:15" x14ac:dyDescent="0.35">
      <c r="A1254" s="3" t="s">
        <v>2</v>
      </c>
      <c r="B1254" s="3" t="s">
        <v>346</v>
      </c>
      <c r="C1254" s="4" t="s">
        <v>280</v>
      </c>
      <c r="D1254" s="3" t="s">
        <v>716</v>
      </c>
      <c r="E1254" s="4" t="s">
        <v>12</v>
      </c>
      <c r="F1254" s="5">
        <f t="shared" si="38"/>
        <v>300</v>
      </c>
      <c r="G1254" s="5">
        <f t="shared" si="39"/>
        <v>0</v>
      </c>
      <c r="H1254" s="8">
        <v>300</v>
      </c>
      <c r="I1254" s="8">
        <v>0</v>
      </c>
      <c r="J1254">
        <v>0</v>
      </c>
      <c r="K1254">
        <v>0</v>
      </c>
      <c r="L1254">
        <v>0</v>
      </c>
      <c r="M1254">
        <v>0</v>
      </c>
      <c r="N1254" s="9">
        <v>0</v>
      </c>
      <c r="O1254" s="9">
        <v>0</v>
      </c>
    </row>
    <row r="1255" spans="1:15" x14ac:dyDescent="0.35">
      <c r="A1255" s="3" t="s">
        <v>2</v>
      </c>
      <c r="B1255" s="3" t="s">
        <v>346</v>
      </c>
      <c r="C1255" s="4" t="s">
        <v>280</v>
      </c>
      <c r="D1255" s="3" t="s">
        <v>717</v>
      </c>
      <c r="E1255" s="4" t="s">
        <v>8</v>
      </c>
      <c r="F1255" s="5">
        <f t="shared" si="38"/>
        <v>369.6</v>
      </c>
      <c r="G1255" s="5">
        <f t="shared" si="39"/>
        <v>0</v>
      </c>
      <c r="H1255" s="8">
        <v>0</v>
      </c>
      <c r="I1255" s="8">
        <v>0</v>
      </c>
      <c r="J1255">
        <v>369.6</v>
      </c>
      <c r="K1255">
        <v>0</v>
      </c>
      <c r="L1255">
        <v>0</v>
      </c>
      <c r="M1255">
        <v>0</v>
      </c>
      <c r="N1255" s="9">
        <v>0</v>
      </c>
      <c r="O1255" s="9">
        <v>0</v>
      </c>
    </row>
    <row r="1256" spans="1:15" x14ac:dyDescent="0.35">
      <c r="A1256" s="3" t="s">
        <v>2</v>
      </c>
      <c r="B1256" s="3" t="s">
        <v>346</v>
      </c>
      <c r="C1256" s="4" t="s">
        <v>280</v>
      </c>
      <c r="D1256" s="3" t="s">
        <v>717</v>
      </c>
      <c r="E1256" s="4" t="s">
        <v>6</v>
      </c>
      <c r="F1256" s="5">
        <f t="shared" si="38"/>
        <v>359.04</v>
      </c>
      <c r="G1256" s="5">
        <f t="shared" si="39"/>
        <v>0</v>
      </c>
      <c r="H1256" s="8">
        <v>0</v>
      </c>
      <c r="I1256" s="8">
        <v>0</v>
      </c>
      <c r="J1256">
        <v>0</v>
      </c>
      <c r="K1256">
        <v>0</v>
      </c>
      <c r="L1256">
        <v>359.04</v>
      </c>
      <c r="M1256">
        <v>0</v>
      </c>
      <c r="N1256" s="9">
        <v>0</v>
      </c>
      <c r="O1256" s="9">
        <v>0</v>
      </c>
    </row>
    <row r="1257" spans="1:15" x14ac:dyDescent="0.35">
      <c r="A1257" s="3" t="s">
        <v>2</v>
      </c>
      <c r="B1257" s="3" t="s">
        <v>346</v>
      </c>
      <c r="C1257" s="4" t="s">
        <v>280</v>
      </c>
      <c r="D1257" s="3" t="s">
        <v>717</v>
      </c>
      <c r="E1257" s="4" t="s">
        <v>12</v>
      </c>
      <c r="F1257" s="5">
        <f t="shared" si="38"/>
        <v>386.4</v>
      </c>
      <c r="G1257" s="5">
        <f t="shared" si="39"/>
        <v>0</v>
      </c>
      <c r="H1257" s="8">
        <v>0</v>
      </c>
      <c r="I1257" s="8">
        <v>0</v>
      </c>
      <c r="J1257">
        <v>386.4</v>
      </c>
      <c r="K1257">
        <v>0</v>
      </c>
      <c r="L1257">
        <v>0</v>
      </c>
      <c r="M1257">
        <v>0</v>
      </c>
      <c r="N1257" s="9">
        <v>0</v>
      </c>
      <c r="O1257" s="9">
        <v>0</v>
      </c>
    </row>
    <row r="1258" spans="1:15" x14ac:dyDescent="0.35">
      <c r="A1258" s="3" t="s">
        <v>2</v>
      </c>
      <c r="B1258" s="3" t="s">
        <v>346</v>
      </c>
      <c r="C1258" s="4" t="s">
        <v>280</v>
      </c>
      <c r="D1258" s="3" t="s">
        <v>718</v>
      </c>
      <c r="E1258" s="4" t="s">
        <v>14</v>
      </c>
      <c r="F1258" s="5">
        <f t="shared" si="38"/>
        <v>1031.25</v>
      </c>
      <c r="G1258" s="5">
        <f t="shared" si="39"/>
        <v>0</v>
      </c>
      <c r="H1258" s="8">
        <v>1031.25</v>
      </c>
      <c r="I1258" s="8">
        <v>0</v>
      </c>
      <c r="J1258">
        <v>0</v>
      </c>
      <c r="K1258">
        <v>0</v>
      </c>
      <c r="L1258">
        <v>0</v>
      </c>
      <c r="M1258">
        <v>0</v>
      </c>
      <c r="N1258" s="9">
        <v>0</v>
      </c>
      <c r="O1258" s="9">
        <v>0</v>
      </c>
    </row>
    <row r="1259" spans="1:15" x14ac:dyDescent="0.35">
      <c r="A1259" s="3" t="s">
        <v>2</v>
      </c>
      <c r="B1259" s="3" t="s">
        <v>346</v>
      </c>
      <c r="C1259" s="4" t="s">
        <v>280</v>
      </c>
      <c r="D1259" s="3" t="s">
        <v>719</v>
      </c>
      <c r="E1259" s="7" t="s">
        <v>47</v>
      </c>
      <c r="F1259" s="5">
        <f t="shared" si="38"/>
        <v>1031.25</v>
      </c>
      <c r="G1259" s="5">
        <f t="shared" si="39"/>
        <v>0</v>
      </c>
      <c r="H1259" s="8">
        <v>1031.25</v>
      </c>
      <c r="I1259" s="8">
        <v>0</v>
      </c>
      <c r="J1259">
        <v>0</v>
      </c>
      <c r="K1259">
        <v>0</v>
      </c>
      <c r="L1259">
        <v>0</v>
      </c>
      <c r="M1259">
        <v>0</v>
      </c>
      <c r="N1259" s="9">
        <v>0</v>
      </c>
      <c r="O1259" s="9">
        <v>0</v>
      </c>
    </row>
    <row r="1260" spans="1:15" x14ac:dyDescent="0.35">
      <c r="A1260" s="3" t="s">
        <v>2</v>
      </c>
      <c r="B1260" s="3" t="s">
        <v>346</v>
      </c>
      <c r="C1260" s="4" t="s">
        <v>280</v>
      </c>
      <c r="D1260" s="3" t="s">
        <v>720</v>
      </c>
      <c r="E1260" s="7" t="s">
        <v>47</v>
      </c>
      <c r="F1260" s="5">
        <f t="shared" si="38"/>
        <v>0</v>
      </c>
      <c r="G1260" s="5">
        <f t="shared" si="39"/>
        <v>3093.75</v>
      </c>
      <c r="H1260" s="8">
        <v>0</v>
      </c>
      <c r="I1260" s="8">
        <v>3093.75</v>
      </c>
      <c r="J1260">
        <v>0</v>
      </c>
      <c r="K1260">
        <v>0</v>
      </c>
      <c r="L1260">
        <v>0</v>
      </c>
      <c r="M1260">
        <v>0</v>
      </c>
      <c r="N1260" s="9">
        <v>0</v>
      </c>
      <c r="O1260" s="9">
        <v>0</v>
      </c>
    </row>
    <row r="1261" spans="1:15" x14ac:dyDescent="0.35">
      <c r="A1261" s="3" t="s">
        <v>2</v>
      </c>
      <c r="B1261" s="3" t="s">
        <v>346</v>
      </c>
      <c r="C1261" s="4" t="s">
        <v>280</v>
      </c>
      <c r="D1261" s="3" t="s">
        <v>721</v>
      </c>
      <c r="E1261" s="6" t="s">
        <v>11</v>
      </c>
      <c r="F1261" s="5">
        <f t="shared" si="38"/>
        <v>1732.5</v>
      </c>
      <c r="G1261" s="5">
        <f t="shared" si="39"/>
        <v>0</v>
      </c>
      <c r="H1261" s="8">
        <v>0</v>
      </c>
      <c r="I1261" s="8">
        <v>0</v>
      </c>
      <c r="J1261">
        <v>1732.5</v>
      </c>
      <c r="K1261">
        <v>0</v>
      </c>
      <c r="L1261">
        <v>0</v>
      </c>
      <c r="M1261">
        <v>0</v>
      </c>
      <c r="N1261" s="9">
        <v>0</v>
      </c>
      <c r="O1261" s="9">
        <v>0</v>
      </c>
    </row>
    <row r="1262" spans="1:15" x14ac:dyDescent="0.35">
      <c r="A1262" s="3" t="s">
        <v>2</v>
      </c>
      <c r="B1262" s="3" t="s">
        <v>346</v>
      </c>
      <c r="C1262" s="4" t="s">
        <v>280</v>
      </c>
      <c r="D1262" s="3" t="s">
        <v>721</v>
      </c>
      <c r="E1262" s="7" t="s">
        <v>47</v>
      </c>
      <c r="F1262" s="5">
        <f t="shared" si="38"/>
        <v>2598.75</v>
      </c>
      <c r="G1262" s="5">
        <f t="shared" si="39"/>
        <v>0</v>
      </c>
      <c r="H1262" s="8">
        <v>0</v>
      </c>
      <c r="I1262" s="8">
        <v>0</v>
      </c>
      <c r="J1262">
        <v>2598.75</v>
      </c>
      <c r="K1262">
        <v>0</v>
      </c>
      <c r="L1262">
        <v>0</v>
      </c>
      <c r="M1262">
        <v>0</v>
      </c>
      <c r="N1262" s="9">
        <v>0</v>
      </c>
      <c r="O1262" s="9">
        <v>0</v>
      </c>
    </row>
    <row r="1263" spans="1:15" x14ac:dyDescent="0.35">
      <c r="A1263" s="3" t="s">
        <v>2</v>
      </c>
      <c r="B1263" s="3" t="s">
        <v>346</v>
      </c>
      <c r="C1263" s="4" t="s">
        <v>280</v>
      </c>
      <c r="D1263" s="3" t="s">
        <v>721</v>
      </c>
      <c r="E1263" s="4" t="s">
        <v>8</v>
      </c>
      <c r="F1263" s="5">
        <f t="shared" si="38"/>
        <v>2598.75</v>
      </c>
      <c r="G1263" s="5">
        <f t="shared" si="39"/>
        <v>0</v>
      </c>
      <c r="H1263" s="8">
        <v>0</v>
      </c>
      <c r="I1263" s="8">
        <v>0</v>
      </c>
      <c r="J1263">
        <v>2598.75</v>
      </c>
      <c r="K1263">
        <v>0</v>
      </c>
      <c r="L1263">
        <v>0</v>
      </c>
      <c r="M1263">
        <v>0</v>
      </c>
      <c r="N1263" s="9">
        <v>0</v>
      </c>
      <c r="O1263" s="9">
        <v>0</v>
      </c>
    </row>
    <row r="1264" spans="1:15" x14ac:dyDescent="0.35">
      <c r="A1264" s="3" t="s">
        <v>2</v>
      </c>
      <c r="B1264" s="3" t="s">
        <v>346</v>
      </c>
      <c r="C1264" s="4" t="s">
        <v>280</v>
      </c>
      <c r="D1264" s="3" t="s">
        <v>721</v>
      </c>
      <c r="E1264" s="4" t="s">
        <v>6</v>
      </c>
      <c r="F1264" s="5">
        <f t="shared" si="38"/>
        <v>346.5</v>
      </c>
      <c r="G1264" s="5">
        <f t="shared" si="39"/>
        <v>0</v>
      </c>
      <c r="H1264" s="8">
        <v>0</v>
      </c>
      <c r="I1264" s="8">
        <v>0</v>
      </c>
      <c r="J1264">
        <v>346.5</v>
      </c>
      <c r="K1264">
        <v>0</v>
      </c>
      <c r="L1264">
        <v>0</v>
      </c>
      <c r="M1264">
        <v>0</v>
      </c>
      <c r="N1264" s="9">
        <v>0</v>
      </c>
      <c r="O1264" s="9">
        <v>0</v>
      </c>
    </row>
    <row r="1265" spans="1:15" x14ac:dyDescent="0.35">
      <c r="A1265" s="3" t="s">
        <v>2</v>
      </c>
      <c r="B1265" s="3" t="s">
        <v>346</v>
      </c>
      <c r="C1265" s="4" t="s">
        <v>280</v>
      </c>
      <c r="D1265" s="3" t="s">
        <v>721</v>
      </c>
      <c r="E1265" s="4" t="s">
        <v>12</v>
      </c>
      <c r="F1265" s="5">
        <f t="shared" si="38"/>
        <v>1004.85</v>
      </c>
      <c r="G1265" s="5">
        <f t="shared" si="39"/>
        <v>0</v>
      </c>
      <c r="H1265" s="8">
        <v>0</v>
      </c>
      <c r="I1265" s="8">
        <v>0</v>
      </c>
      <c r="J1265">
        <v>1004.85</v>
      </c>
      <c r="K1265">
        <v>0</v>
      </c>
      <c r="L1265">
        <v>0</v>
      </c>
      <c r="M1265">
        <v>0</v>
      </c>
      <c r="N1265" s="9">
        <v>0</v>
      </c>
      <c r="O1265" s="9">
        <v>0</v>
      </c>
    </row>
    <row r="1266" spans="1:15" x14ac:dyDescent="0.35">
      <c r="A1266" s="3" t="s">
        <v>2</v>
      </c>
      <c r="B1266" s="3" t="s">
        <v>346</v>
      </c>
      <c r="C1266" s="4" t="s">
        <v>280</v>
      </c>
      <c r="D1266" s="3" t="s">
        <v>721</v>
      </c>
      <c r="E1266" s="4" t="s">
        <v>13</v>
      </c>
      <c r="F1266" s="5">
        <f t="shared" si="38"/>
        <v>485.1</v>
      </c>
      <c r="G1266" s="5">
        <f t="shared" si="39"/>
        <v>0</v>
      </c>
      <c r="H1266" s="8">
        <v>0</v>
      </c>
      <c r="I1266" s="8">
        <v>0</v>
      </c>
      <c r="J1266">
        <v>485.1</v>
      </c>
      <c r="K1266">
        <v>0</v>
      </c>
      <c r="L1266">
        <v>0</v>
      </c>
      <c r="M1266">
        <v>0</v>
      </c>
      <c r="N1266" s="9">
        <v>0</v>
      </c>
      <c r="O1266" s="9">
        <v>0</v>
      </c>
    </row>
    <row r="1267" spans="1:15" x14ac:dyDescent="0.35">
      <c r="A1267" s="3" t="s">
        <v>2</v>
      </c>
      <c r="B1267" s="3" t="s">
        <v>346</v>
      </c>
      <c r="C1267" s="4" t="s">
        <v>280</v>
      </c>
      <c r="D1267" s="3" t="s">
        <v>721</v>
      </c>
      <c r="E1267" s="4" t="s">
        <v>14</v>
      </c>
      <c r="F1267" s="5">
        <f t="shared" si="38"/>
        <v>1559.25</v>
      </c>
      <c r="G1267" s="5">
        <f t="shared" si="39"/>
        <v>0</v>
      </c>
      <c r="H1267" s="8">
        <v>0</v>
      </c>
      <c r="I1267" s="8">
        <v>0</v>
      </c>
      <c r="J1267">
        <v>1559.25</v>
      </c>
      <c r="K1267">
        <v>0</v>
      </c>
      <c r="L1267">
        <v>0</v>
      </c>
      <c r="M1267">
        <v>0</v>
      </c>
      <c r="N1267" s="9">
        <v>0</v>
      </c>
      <c r="O1267" s="9">
        <v>0</v>
      </c>
    </row>
    <row r="1268" spans="1:15" x14ac:dyDescent="0.35">
      <c r="A1268" s="3" t="s">
        <v>2</v>
      </c>
      <c r="B1268" s="3" t="s">
        <v>346</v>
      </c>
      <c r="C1268" s="4" t="s">
        <v>280</v>
      </c>
      <c r="D1268" s="3" t="s">
        <v>722</v>
      </c>
      <c r="E1268" s="4" t="s">
        <v>8</v>
      </c>
      <c r="F1268" s="5">
        <f t="shared" si="38"/>
        <v>0</v>
      </c>
      <c r="G1268" s="5">
        <f t="shared" si="39"/>
        <v>81.599999999999994</v>
      </c>
      <c r="H1268" s="8">
        <v>0</v>
      </c>
      <c r="I1268" s="8">
        <v>0</v>
      </c>
      <c r="J1268">
        <v>0</v>
      </c>
      <c r="K1268">
        <v>0</v>
      </c>
      <c r="L1268">
        <v>0</v>
      </c>
      <c r="M1268">
        <v>81.599999999999994</v>
      </c>
      <c r="N1268" s="9">
        <v>0</v>
      </c>
      <c r="O1268" s="9">
        <v>0</v>
      </c>
    </row>
    <row r="1269" spans="1:15" x14ac:dyDescent="0.35">
      <c r="A1269" s="3" t="s">
        <v>2</v>
      </c>
      <c r="B1269" s="3" t="s">
        <v>346</v>
      </c>
      <c r="C1269" s="4" t="s">
        <v>280</v>
      </c>
      <c r="D1269" s="3" t="s">
        <v>722</v>
      </c>
      <c r="E1269" s="4" t="s">
        <v>12</v>
      </c>
      <c r="F1269" s="5">
        <f t="shared" si="38"/>
        <v>0</v>
      </c>
      <c r="G1269" s="5">
        <f t="shared" si="39"/>
        <v>114.24</v>
      </c>
      <c r="H1269" s="8">
        <v>0</v>
      </c>
      <c r="I1269" s="8">
        <v>0</v>
      </c>
      <c r="J1269">
        <v>0</v>
      </c>
      <c r="K1269">
        <v>0</v>
      </c>
      <c r="L1269">
        <v>0</v>
      </c>
      <c r="M1269">
        <v>114.24</v>
      </c>
      <c r="N1269" s="9">
        <v>0</v>
      </c>
      <c r="O1269" s="9">
        <v>0</v>
      </c>
    </row>
    <row r="1270" spans="1:15" x14ac:dyDescent="0.35">
      <c r="A1270" s="3" t="s">
        <v>2</v>
      </c>
      <c r="B1270" s="3" t="s">
        <v>346</v>
      </c>
      <c r="C1270" s="4" t="s">
        <v>280</v>
      </c>
      <c r="D1270" s="3" t="s">
        <v>723</v>
      </c>
      <c r="E1270" s="6" t="s">
        <v>11</v>
      </c>
      <c r="F1270" s="5">
        <f t="shared" si="38"/>
        <v>400</v>
      </c>
      <c r="G1270" s="5">
        <f t="shared" si="39"/>
        <v>0</v>
      </c>
      <c r="H1270" s="8">
        <v>0</v>
      </c>
      <c r="I1270" s="8">
        <v>0</v>
      </c>
      <c r="J1270">
        <v>0</v>
      </c>
      <c r="K1270">
        <v>0</v>
      </c>
      <c r="L1270">
        <v>0</v>
      </c>
      <c r="M1270">
        <v>0</v>
      </c>
      <c r="N1270" s="9">
        <v>400</v>
      </c>
      <c r="O1270" s="9">
        <v>0</v>
      </c>
    </row>
    <row r="1271" spans="1:15" x14ac:dyDescent="0.35">
      <c r="A1271" s="3" t="s">
        <v>2</v>
      </c>
      <c r="B1271" s="3" t="s">
        <v>346</v>
      </c>
      <c r="C1271" s="4" t="s">
        <v>280</v>
      </c>
      <c r="D1271" s="3" t="s">
        <v>724</v>
      </c>
      <c r="E1271" s="4" t="s">
        <v>6</v>
      </c>
      <c r="F1271" s="5">
        <f t="shared" si="38"/>
        <v>3500.64</v>
      </c>
      <c r="G1271" s="5">
        <f t="shared" si="39"/>
        <v>0</v>
      </c>
      <c r="H1271" s="8">
        <v>0</v>
      </c>
      <c r="I1271" s="8">
        <v>0</v>
      </c>
      <c r="J1271">
        <v>0</v>
      </c>
      <c r="K1271">
        <v>0</v>
      </c>
      <c r="L1271">
        <v>3500.64</v>
      </c>
      <c r="M1271">
        <v>0</v>
      </c>
      <c r="N1271" s="9">
        <v>0</v>
      </c>
      <c r="O1271" s="9">
        <v>0</v>
      </c>
    </row>
    <row r="1272" spans="1:15" x14ac:dyDescent="0.35">
      <c r="A1272" s="3" t="s">
        <v>2</v>
      </c>
      <c r="B1272" s="3" t="s">
        <v>346</v>
      </c>
      <c r="C1272" s="4" t="s">
        <v>280</v>
      </c>
      <c r="D1272" s="3" t="s">
        <v>725</v>
      </c>
      <c r="E1272" s="4" t="s">
        <v>8</v>
      </c>
      <c r="F1272" s="5">
        <f t="shared" si="38"/>
        <v>0</v>
      </c>
      <c r="G1272" s="5">
        <f t="shared" si="39"/>
        <v>204</v>
      </c>
      <c r="H1272" s="8">
        <v>0</v>
      </c>
      <c r="I1272" s="8">
        <v>0</v>
      </c>
      <c r="J1272">
        <v>0</v>
      </c>
      <c r="K1272">
        <v>0</v>
      </c>
      <c r="L1272">
        <v>0</v>
      </c>
      <c r="M1272">
        <v>204</v>
      </c>
      <c r="N1272" s="9">
        <v>0</v>
      </c>
      <c r="O1272" s="9">
        <v>0</v>
      </c>
    </row>
    <row r="1273" spans="1:15" x14ac:dyDescent="0.35">
      <c r="A1273" s="3" t="s">
        <v>2</v>
      </c>
      <c r="B1273" s="3" t="s">
        <v>346</v>
      </c>
      <c r="C1273" s="4" t="s">
        <v>280</v>
      </c>
      <c r="D1273" s="3" t="s">
        <v>726</v>
      </c>
      <c r="E1273" s="4" t="s">
        <v>12</v>
      </c>
      <c r="F1273" s="5">
        <f t="shared" si="38"/>
        <v>350</v>
      </c>
      <c r="G1273" s="5">
        <f t="shared" si="39"/>
        <v>0</v>
      </c>
      <c r="H1273" s="8">
        <v>350</v>
      </c>
      <c r="I1273" s="8">
        <v>0</v>
      </c>
      <c r="J1273">
        <v>0</v>
      </c>
      <c r="K1273">
        <v>0</v>
      </c>
      <c r="L1273">
        <v>0</v>
      </c>
      <c r="M1273">
        <v>0</v>
      </c>
      <c r="N1273" s="9">
        <v>0</v>
      </c>
      <c r="O1273" s="9">
        <v>0</v>
      </c>
    </row>
    <row r="1274" spans="1:15" x14ac:dyDescent="0.35">
      <c r="A1274" s="3" t="s">
        <v>2</v>
      </c>
      <c r="B1274" s="3" t="s">
        <v>346</v>
      </c>
      <c r="C1274" s="4" t="s">
        <v>280</v>
      </c>
      <c r="D1274" s="3" t="s">
        <v>727</v>
      </c>
      <c r="E1274" s="4" t="s">
        <v>14</v>
      </c>
      <c r="F1274" s="5">
        <f t="shared" si="38"/>
        <v>0</v>
      </c>
      <c r="G1274" s="5">
        <f t="shared" si="39"/>
        <v>249</v>
      </c>
      <c r="H1274" s="8">
        <v>0</v>
      </c>
      <c r="I1274" s="8">
        <v>249</v>
      </c>
      <c r="J1274">
        <v>0</v>
      </c>
      <c r="K1274">
        <v>0</v>
      </c>
      <c r="L1274">
        <v>0</v>
      </c>
      <c r="M1274">
        <v>0</v>
      </c>
      <c r="N1274" s="9">
        <v>0</v>
      </c>
      <c r="O1274" s="9">
        <v>0</v>
      </c>
    </row>
    <row r="1275" spans="1:15" x14ac:dyDescent="0.35">
      <c r="A1275" s="3" t="s">
        <v>2</v>
      </c>
      <c r="B1275" s="3" t="s">
        <v>346</v>
      </c>
      <c r="C1275" s="4" t="s">
        <v>280</v>
      </c>
      <c r="D1275" s="3" t="s">
        <v>728</v>
      </c>
      <c r="E1275" s="6" t="s">
        <v>11</v>
      </c>
      <c r="F1275" s="5">
        <f t="shared" si="38"/>
        <v>0</v>
      </c>
      <c r="G1275" s="5">
        <f t="shared" si="39"/>
        <v>35</v>
      </c>
      <c r="H1275" s="8">
        <v>0</v>
      </c>
      <c r="I1275" s="8">
        <v>35</v>
      </c>
      <c r="J1275">
        <v>0</v>
      </c>
      <c r="K1275">
        <v>0</v>
      </c>
      <c r="L1275">
        <v>0</v>
      </c>
      <c r="M1275">
        <v>0</v>
      </c>
      <c r="N1275" s="9">
        <v>0</v>
      </c>
      <c r="O1275" s="9">
        <v>0</v>
      </c>
    </row>
    <row r="1276" spans="1:15" x14ac:dyDescent="0.35">
      <c r="A1276" s="3" t="s">
        <v>2</v>
      </c>
      <c r="B1276" s="3" t="s">
        <v>346</v>
      </c>
      <c r="C1276" s="4" t="s">
        <v>280</v>
      </c>
      <c r="D1276" s="3" t="s">
        <v>666</v>
      </c>
      <c r="E1276" s="4" t="s">
        <v>6</v>
      </c>
      <c r="F1276" s="5">
        <f t="shared" si="38"/>
        <v>0</v>
      </c>
      <c r="G1276" s="5">
        <f t="shared" si="39"/>
        <v>206.25</v>
      </c>
      <c r="H1276" s="8">
        <v>0</v>
      </c>
      <c r="I1276" s="8">
        <v>206.25</v>
      </c>
      <c r="J1276">
        <v>0</v>
      </c>
      <c r="K1276">
        <v>0</v>
      </c>
      <c r="L1276">
        <v>0</v>
      </c>
      <c r="M1276">
        <v>0</v>
      </c>
      <c r="N1276" s="9">
        <v>0</v>
      </c>
      <c r="O1276" s="9">
        <v>0</v>
      </c>
    </row>
    <row r="1277" spans="1:15" x14ac:dyDescent="0.35">
      <c r="A1277" s="3" t="s">
        <v>2</v>
      </c>
      <c r="B1277" s="3" t="s">
        <v>346</v>
      </c>
      <c r="C1277" s="4" t="s">
        <v>280</v>
      </c>
      <c r="D1277" s="3" t="s">
        <v>729</v>
      </c>
      <c r="E1277" s="4" t="s">
        <v>8</v>
      </c>
      <c r="F1277" s="5">
        <f t="shared" si="38"/>
        <v>240</v>
      </c>
      <c r="G1277" s="5">
        <f t="shared" si="39"/>
        <v>81.599999999999994</v>
      </c>
      <c r="H1277" s="8">
        <v>0</v>
      </c>
      <c r="I1277" s="8">
        <v>0</v>
      </c>
      <c r="J1277">
        <v>0</v>
      </c>
      <c r="K1277">
        <v>0</v>
      </c>
      <c r="L1277">
        <v>0</v>
      </c>
      <c r="M1277">
        <v>81.599999999999994</v>
      </c>
      <c r="N1277" s="9">
        <v>240</v>
      </c>
      <c r="O1277" s="9">
        <v>0</v>
      </c>
    </row>
    <row r="1278" spans="1:15" x14ac:dyDescent="0.35">
      <c r="A1278" s="3" t="s">
        <v>2</v>
      </c>
      <c r="B1278" s="3" t="s">
        <v>346</v>
      </c>
      <c r="C1278" s="4" t="s">
        <v>280</v>
      </c>
      <c r="D1278" s="3" t="s">
        <v>730</v>
      </c>
      <c r="E1278" s="6" t="s">
        <v>11</v>
      </c>
      <c r="F1278" s="5">
        <f t="shared" si="38"/>
        <v>0</v>
      </c>
      <c r="G1278" s="5">
        <f t="shared" si="39"/>
        <v>50</v>
      </c>
      <c r="H1278" s="8">
        <v>0</v>
      </c>
      <c r="I1278" s="8">
        <v>50</v>
      </c>
      <c r="J1278">
        <v>0</v>
      </c>
      <c r="K1278">
        <v>0</v>
      </c>
      <c r="L1278">
        <v>0</v>
      </c>
      <c r="M1278">
        <v>0</v>
      </c>
      <c r="N1278" s="9">
        <v>0</v>
      </c>
      <c r="O1278" s="9">
        <v>0</v>
      </c>
    </row>
    <row r="1279" spans="1:15" x14ac:dyDescent="0.35">
      <c r="A1279" s="3" t="s">
        <v>2</v>
      </c>
      <c r="B1279" s="3" t="s">
        <v>346</v>
      </c>
      <c r="C1279" s="4" t="s">
        <v>280</v>
      </c>
      <c r="D1279" s="3" t="s">
        <v>730</v>
      </c>
      <c r="E1279" s="7" t="s">
        <v>47</v>
      </c>
      <c r="F1279" s="5">
        <f t="shared" si="38"/>
        <v>0</v>
      </c>
      <c r="G1279" s="5">
        <f t="shared" si="39"/>
        <v>25</v>
      </c>
      <c r="H1279" s="8">
        <v>0</v>
      </c>
      <c r="I1279" s="8">
        <v>25</v>
      </c>
      <c r="J1279">
        <v>0</v>
      </c>
      <c r="K1279">
        <v>0</v>
      </c>
      <c r="L1279">
        <v>0</v>
      </c>
      <c r="M1279">
        <v>0</v>
      </c>
      <c r="N1279" s="9">
        <v>0</v>
      </c>
      <c r="O1279" s="9">
        <v>0</v>
      </c>
    </row>
    <row r="1280" spans="1:15" x14ac:dyDescent="0.35">
      <c r="A1280" s="3" t="s">
        <v>2</v>
      </c>
      <c r="B1280" s="3" t="s">
        <v>346</v>
      </c>
      <c r="C1280" s="4" t="s">
        <v>280</v>
      </c>
      <c r="D1280" s="3" t="s">
        <v>386</v>
      </c>
      <c r="E1280" s="4" t="s">
        <v>8</v>
      </c>
      <c r="F1280" s="5">
        <f t="shared" si="38"/>
        <v>30</v>
      </c>
      <c r="G1280" s="5">
        <f t="shared" si="39"/>
        <v>0</v>
      </c>
      <c r="H1280" s="8">
        <v>0</v>
      </c>
      <c r="I1280" s="8">
        <v>0</v>
      </c>
      <c r="J1280">
        <v>0</v>
      </c>
      <c r="K1280">
        <v>0</v>
      </c>
      <c r="L1280">
        <v>0</v>
      </c>
      <c r="M1280">
        <v>0</v>
      </c>
      <c r="N1280" s="9">
        <v>30</v>
      </c>
      <c r="O1280" s="9">
        <v>0</v>
      </c>
    </row>
    <row r="1281" spans="1:15" x14ac:dyDescent="0.35">
      <c r="A1281" s="3" t="s">
        <v>2</v>
      </c>
      <c r="B1281" s="3" t="s">
        <v>346</v>
      </c>
      <c r="C1281" s="4" t="s">
        <v>280</v>
      </c>
      <c r="D1281" s="3" t="s">
        <v>386</v>
      </c>
      <c r="E1281" s="4" t="s">
        <v>14</v>
      </c>
      <c r="F1281" s="5">
        <f t="shared" si="38"/>
        <v>375</v>
      </c>
      <c r="G1281" s="5">
        <f t="shared" si="39"/>
        <v>9.1875</v>
      </c>
      <c r="H1281" s="8">
        <v>375</v>
      </c>
      <c r="I1281" s="8">
        <v>9.1875</v>
      </c>
      <c r="J1281">
        <v>0</v>
      </c>
      <c r="K1281">
        <v>0</v>
      </c>
      <c r="L1281">
        <v>0</v>
      </c>
      <c r="M1281">
        <v>0</v>
      </c>
      <c r="N1281" s="9">
        <v>0</v>
      </c>
      <c r="O1281" s="9">
        <v>0</v>
      </c>
    </row>
    <row r="1282" spans="1:15" x14ac:dyDescent="0.35">
      <c r="A1282" s="3" t="s">
        <v>2</v>
      </c>
      <c r="B1282" s="3" t="s">
        <v>346</v>
      </c>
      <c r="C1282" s="4" t="s">
        <v>280</v>
      </c>
      <c r="D1282" s="3" t="s">
        <v>731</v>
      </c>
      <c r="E1282" s="4" t="s">
        <v>12</v>
      </c>
      <c r="F1282" s="5">
        <f t="shared" si="38"/>
        <v>0</v>
      </c>
      <c r="G1282" s="5">
        <f t="shared" si="39"/>
        <v>770.8</v>
      </c>
      <c r="H1282" s="8">
        <v>0</v>
      </c>
      <c r="I1282" s="8">
        <v>0</v>
      </c>
      <c r="J1282">
        <v>0</v>
      </c>
      <c r="K1282">
        <v>126</v>
      </c>
      <c r="L1282">
        <v>0</v>
      </c>
      <c r="M1282">
        <v>244.8</v>
      </c>
      <c r="N1282" s="9">
        <v>0</v>
      </c>
      <c r="O1282" s="9">
        <v>400</v>
      </c>
    </row>
    <row r="1283" spans="1:15" x14ac:dyDescent="0.35">
      <c r="A1283" s="3" t="s">
        <v>2</v>
      </c>
      <c r="B1283" s="3" t="s">
        <v>346</v>
      </c>
      <c r="C1283" s="4" t="s">
        <v>280</v>
      </c>
      <c r="D1283" s="3" t="s">
        <v>732</v>
      </c>
      <c r="E1283" s="4" t="s">
        <v>6</v>
      </c>
      <c r="F1283" s="5">
        <f t="shared" ref="F1283:F1346" si="40">SUM(H1283,J1283,L1283,N1283)</f>
        <v>359.04</v>
      </c>
      <c r="G1283" s="5">
        <f t="shared" ref="G1283:G1346" si="41">SUM(I1283,K1283,M1283,O1283)</f>
        <v>0</v>
      </c>
      <c r="H1283" s="8">
        <v>0</v>
      </c>
      <c r="I1283" s="8">
        <v>0</v>
      </c>
      <c r="J1283">
        <v>0</v>
      </c>
      <c r="K1283">
        <v>0</v>
      </c>
      <c r="L1283">
        <v>359.04</v>
      </c>
      <c r="M1283">
        <v>0</v>
      </c>
      <c r="N1283" s="9">
        <v>0</v>
      </c>
      <c r="O1283" s="9">
        <v>0</v>
      </c>
    </row>
    <row r="1284" spans="1:15" x14ac:dyDescent="0.35">
      <c r="A1284" s="3" t="s">
        <v>2</v>
      </c>
      <c r="B1284" s="3" t="s">
        <v>346</v>
      </c>
      <c r="C1284" s="4" t="s">
        <v>280</v>
      </c>
      <c r="D1284" s="3" t="s">
        <v>732</v>
      </c>
      <c r="E1284" s="4" t="s">
        <v>13</v>
      </c>
      <c r="F1284" s="5">
        <f t="shared" si="40"/>
        <v>369.6</v>
      </c>
      <c r="G1284" s="5">
        <f t="shared" si="41"/>
        <v>0</v>
      </c>
      <c r="H1284" s="8">
        <v>0</v>
      </c>
      <c r="I1284" s="8">
        <v>0</v>
      </c>
      <c r="J1284">
        <v>369.6</v>
      </c>
      <c r="K1284">
        <v>0</v>
      </c>
      <c r="L1284">
        <v>0</v>
      </c>
      <c r="M1284">
        <v>0</v>
      </c>
      <c r="N1284" s="9">
        <v>0</v>
      </c>
      <c r="O1284" s="9">
        <v>0</v>
      </c>
    </row>
    <row r="1285" spans="1:15" x14ac:dyDescent="0.35">
      <c r="A1285" s="3" t="s">
        <v>2</v>
      </c>
      <c r="B1285" s="3" t="s">
        <v>346</v>
      </c>
      <c r="C1285" s="4" t="s">
        <v>280</v>
      </c>
      <c r="D1285" s="3" t="s">
        <v>733</v>
      </c>
      <c r="E1285" s="4" t="s">
        <v>8</v>
      </c>
      <c r="F1285" s="5">
        <f t="shared" si="40"/>
        <v>0</v>
      </c>
      <c r="G1285" s="5">
        <f t="shared" si="41"/>
        <v>102</v>
      </c>
      <c r="H1285" s="8">
        <v>0</v>
      </c>
      <c r="I1285" s="8">
        <v>0</v>
      </c>
      <c r="J1285">
        <v>0</v>
      </c>
      <c r="K1285">
        <v>0</v>
      </c>
      <c r="L1285">
        <v>0</v>
      </c>
      <c r="M1285">
        <v>102</v>
      </c>
      <c r="N1285" s="9">
        <v>0</v>
      </c>
      <c r="O1285" s="9">
        <v>0</v>
      </c>
    </row>
    <row r="1286" spans="1:15" x14ac:dyDescent="0.35">
      <c r="A1286" s="3" t="s">
        <v>2</v>
      </c>
      <c r="B1286" s="3" t="s">
        <v>346</v>
      </c>
      <c r="C1286" s="4" t="s">
        <v>280</v>
      </c>
      <c r="D1286" s="3" t="s">
        <v>734</v>
      </c>
      <c r="E1286" s="4" t="s">
        <v>12</v>
      </c>
      <c r="F1286" s="5">
        <f t="shared" si="40"/>
        <v>449.97500000000002</v>
      </c>
      <c r="G1286" s="5">
        <f t="shared" si="41"/>
        <v>0</v>
      </c>
      <c r="H1286" s="8">
        <v>449.97500000000002</v>
      </c>
      <c r="I1286" s="8">
        <v>0</v>
      </c>
      <c r="J1286">
        <v>0</v>
      </c>
      <c r="K1286">
        <v>0</v>
      </c>
      <c r="L1286">
        <v>0</v>
      </c>
      <c r="M1286">
        <v>0</v>
      </c>
      <c r="N1286" s="9">
        <v>0</v>
      </c>
      <c r="O1286" s="9">
        <v>0</v>
      </c>
    </row>
    <row r="1287" spans="1:15" x14ac:dyDescent="0.35">
      <c r="A1287" s="3" t="s">
        <v>2</v>
      </c>
      <c r="B1287" s="3" t="s">
        <v>346</v>
      </c>
      <c r="C1287" s="4" t="s">
        <v>280</v>
      </c>
      <c r="D1287" s="3" t="s">
        <v>735</v>
      </c>
      <c r="E1287" s="4" t="s">
        <v>12</v>
      </c>
      <c r="F1287" s="5">
        <f t="shared" si="40"/>
        <v>300</v>
      </c>
      <c r="G1287" s="5">
        <f t="shared" si="41"/>
        <v>0</v>
      </c>
      <c r="H1287" s="8">
        <v>300</v>
      </c>
      <c r="I1287" s="8">
        <v>0</v>
      </c>
      <c r="J1287">
        <v>0</v>
      </c>
      <c r="K1287">
        <v>0</v>
      </c>
      <c r="L1287">
        <v>0</v>
      </c>
      <c r="M1287">
        <v>0</v>
      </c>
      <c r="N1287" s="9">
        <v>0</v>
      </c>
      <c r="O1287" s="9">
        <v>0</v>
      </c>
    </row>
    <row r="1288" spans="1:15" x14ac:dyDescent="0.35">
      <c r="A1288" s="3" t="s">
        <v>2</v>
      </c>
      <c r="B1288" s="3" t="s">
        <v>346</v>
      </c>
      <c r="C1288" s="4" t="s">
        <v>280</v>
      </c>
      <c r="D1288" s="3" t="s">
        <v>736</v>
      </c>
      <c r="E1288" s="4" t="s">
        <v>14</v>
      </c>
      <c r="F1288" s="5">
        <f t="shared" si="40"/>
        <v>762.3</v>
      </c>
      <c r="G1288" s="5">
        <f t="shared" si="41"/>
        <v>0</v>
      </c>
      <c r="H1288" s="8">
        <v>0</v>
      </c>
      <c r="I1288" s="8">
        <v>0</v>
      </c>
      <c r="J1288">
        <v>762.3</v>
      </c>
      <c r="K1288">
        <v>0</v>
      </c>
      <c r="L1288">
        <v>0</v>
      </c>
      <c r="M1288">
        <v>0</v>
      </c>
      <c r="N1288" s="9">
        <v>0</v>
      </c>
      <c r="O1288" s="9">
        <v>0</v>
      </c>
    </row>
    <row r="1289" spans="1:15" x14ac:dyDescent="0.35">
      <c r="A1289" s="3" t="s">
        <v>2</v>
      </c>
      <c r="B1289" s="3" t="s">
        <v>346</v>
      </c>
      <c r="C1289" s="4" t="s">
        <v>306</v>
      </c>
      <c r="D1289" s="3" t="s">
        <v>737</v>
      </c>
      <c r="E1289" s="4" t="s">
        <v>13</v>
      </c>
      <c r="F1289" s="5">
        <f t="shared" si="40"/>
        <v>180</v>
      </c>
      <c r="G1289" s="5">
        <f t="shared" si="41"/>
        <v>0</v>
      </c>
      <c r="H1289" s="8">
        <v>0</v>
      </c>
      <c r="I1289" s="8">
        <v>0</v>
      </c>
      <c r="J1289">
        <v>0</v>
      </c>
      <c r="K1289">
        <v>0</v>
      </c>
      <c r="L1289">
        <v>0</v>
      </c>
      <c r="M1289">
        <v>0</v>
      </c>
      <c r="N1289" s="9">
        <v>180</v>
      </c>
      <c r="O1289" s="9">
        <v>0</v>
      </c>
    </row>
    <row r="1290" spans="1:15" x14ac:dyDescent="0.35">
      <c r="A1290" s="3" t="s">
        <v>2</v>
      </c>
      <c r="B1290" s="3" t="s">
        <v>346</v>
      </c>
      <c r="C1290" s="4" t="s">
        <v>306</v>
      </c>
      <c r="D1290" s="3" t="s">
        <v>738</v>
      </c>
      <c r="E1290" s="4" t="s">
        <v>14</v>
      </c>
      <c r="F1290" s="5">
        <f t="shared" si="40"/>
        <v>400</v>
      </c>
      <c r="G1290" s="5">
        <f t="shared" si="41"/>
        <v>0</v>
      </c>
      <c r="H1290" s="8">
        <v>0</v>
      </c>
      <c r="I1290" s="8">
        <v>0</v>
      </c>
      <c r="J1290">
        <v>0</v>
      </c>
      <c r="K1290">
        <v>0</v>
      </c>
      <c r="L1290">
        <v>0</v>
      </c>
      <c r="M1290">
        <v>0</v>
      </c>
      <c r="N1290" s="9">
        <v>400</v>
      </c>
      <c r="O1290" s="9">
        <v>0</v>
      </c>
    </row>
    <row r="1291" spans="1:15" x14ac:dyDescent="0.35">
      <c r="A1291" s="3" t="s">
        <v>2</v>
      </c>
      <c r="B1291" s="3" t="s">
        <v>346</v>
      </c>
      <c r="C1291" s="4" t="s">
        <v>306</v>
      </c>
      <c r="D1291" s="3" t="s">
        <v>668</v>
      </c>
      <c r="E1291" s="7" t="s">
        <v>47</v>
      </c>
      <c r="F1291" s="5">
        <f t="shared" si="40"/>
        <v>252</v>
      </c>
      <c r="G1291" s="5">
        <f t="shared" si="41"/>
        <v>0</v>
      </c>
      <c r="H1291" s="8">
        <v>0</v>
      </c>
      <c r="I1291" s="8">
        <v>0</v>
      </c>
      <c r="J1291">
        <v>252</v>
      </c>
      <c r="K1291">
        <v>0</v>
      </c>
      <c r="L1291">
        <v>0</v>
      </c>
      <c r="M1291">
        <v>0</v>
      </c>
      <c r="N1291" s="9">
        <v>0</v>
      </c>
      <c r="O1291" s="9">
        <v>0</v>
      </c>
    </row>
    <row r="1292" spans="1:15" x14ac:dyDescent="0.35">
      <c r="A1292" s="3" t="s">
        <v>2</v>
      </c>
      <c r="B1292" s="3" t="s">
        <v>346</v>
      </c>
      <c r="C1292" s="4" t="s">
        <v>306</v>
      </c>
      <c r="D1292" s="3" t="s">
        <v>668</v>
      </c>
      <c r="E1292" s="4" t="s">
        <v>12</v>
      </c>
      <c r="F1292" s="5">
        <f t="shared" si="40"/>
        <v>504</v>
      </c>
      <c r="G1292" s="5">
        <f t="shared" si="41"/>
        <v>0</v>
      </c>
      <c r="H1292" s="8">
        <v>0</v>
      </c>
      <c r="I1292" s="8">
        <v>0</v>
      </c>
      <c r="J1292">
        <v>504</v>
      </c>
      <c r="K1292">
        <v>0</v>
      </c>
      <c r="L1292">
        <v>0</v>
      </c>
      <c r="M1292">
        <v>0</v>
      </c>
      <c r="N1292" s="9">
        <v>0</v>
      </c>
      <c r="O1292" s="9">
        <v>0</v>
      </c>
    </row>
    <row r="1293" spans="1:15" x14ac:dyDescent="0.35">
      <c r="A1293" s="3" t="s">
        <v>2</v>
      </c>
      <c r="B1293" s="3" t="s">
        <v>346</v>
      </c>
      <c r="C1293" s="4" t="s">
        <v>306</v>
      </c>
      <c r="D1293" s="3" t="s">
        <v>739</v>
      </c>
      <c r="E1293" s="6" t="s">
        <v>11</v>
      </c>
      <c r="F1293" s="5">
        <f t="shared" si="40"/>
        <v>105</v>
      </c>
      <c r="G1293" s="5">
        <f t="shared" si="41"/>
        <v>0</v>
      </c>
      <c r="H1293" s="8">
        <v>0</v>
      </c>
      <c r="I1293" s="8">
        <v>0</v>
      </c>
      <c r="J1293">
        <v>105</v>
      </c>
      <c r="K1293">
        <v>0</v>
      </c>
      <c r="L1293">
        <v>0</v>
      </c>
      <c r="M1293">
        <v>0</v>
      </c>
      <c r="N1293" s="9">
        <v>0</v>
      </c>
      <c r="O1293" s="9">
        <v>0</v>
      </c>
    </row>
    <row r="1294" spans="1:15" x14ac:dyDescent="0.35">
      <c r="A1294" s="3" t="s">
        <v>2</v>
      </c>
      <c r="B1294" s="3" t="s">
        <v>346</v>
      </c>
      <c r="C1294" s="4" t="s">
        <v>306</v>
      </c>
      <c r="D1294" s="3" t="s">
        <v>740</v>
      </c>
      <c r="E1294" s="7" t="s">
        <v>47</v>
      </c>
      <c r="F1294" s="5">
        <f t="shared" si="40"/>
        <v>866.25</v>
      </c>
      <c r="G1294" s="5">
        <f t="shared" si="41"/>
        <v>0</v>
      </c>
      <c r="H1294" s="8">
        <v>0</v>
      </c>
      <c r="I1294" s="8">
        <v>0</v>
      </c>
      <c r="J1294">
        <v>866.25</v>
      </c>
      <c r="K1294">
        <v>0</v>
      </c>
      <c r="L1294">
        <v>0</v>
      </c>
      <c r="M1294">
        <v>0</v>
      </c>
      <c r="N1294" s="9">
        <v>0</v>
      </c>
      <c r="O1294" s="9">
        <v>0</v>
      </c>
    </row>
    <row r="1295" spans="1:15" x14ac:dyDescent="0.35">
      <c r="A1295" s="3" t="s">
        <v>2</v>
      </c>
      <c r="B1295" s="3" t="s">
        <v>346</v>
      </c>
      <c r="C1295" s="4" t="s">
        <v>306</v>
      </c>
      <c r="D1295" s="3" t="s">
        <v>501</v>
      </c>
      <c r="E1295" s="4" t="s">
        <v>12</v>
      </c>
      <c r="F1295" s="5">
        <f t="shared" si="40"/>
        <v>500</v>
      </c>
      <c r="G1295" s="5">
        <f t="shared" si="41"/>
        <v>0</v>
      </c>
      <c r="H1295" s="8">
        <v>500</v>
      </c>
      <c r="I1295" s="8">
        <v>0</v>
      </c>
      <c r="J1295">
        <v>0</v>
      </c>
      <c r="K1295">
        <v>0</v>
      </c>
      <c r="L1295">
        <v>0</v>
      </c>
      <c r="M1295">
        <v>0</v>
      </c>
      <c r="N1295" s="9">
        <v>0</v>
      </c>
      <c r="O1295" s="9">
        <v>0</v>
      </c>
    </row>
    <row r="1296" spans="1:15" x14ac:dyDescent="0.35">
      <c r="A1296" s="3" t="s">
        <v>2</v>
      </c>
      <c r="B1296" s="3" t="s">
        <v>346</v>
      </c>
      <c r="C1296" s="4" t="s">
        <v>306</v>
      </c>
      <c r="D1296" s="3" t="s">
        <v>741</v>
      </c>
      <c r="E1296" s="4" t="s">
        <v>8</v>
      </c>
      <c r="F1296" s="5">
        <f t="shared" si="40"/>
        <v>244.8</v>
      </c>
      <c r="G1296" s="5">
        <f t="shared" si="41"/>
        <v>0</v>
      </c>
      <c r="H1296" s="8">
        <v>0</v>
      </c>
      <c r="I1296" s="8">
        <v>0</v>
      </c>
      <c r="J1296">
        <v>0</v>
      </c>
      <c r="K1296">
        <v>0</v>
      </c>
      <c r="L1296">
        <v>244.8</v>
      </c>
      <c r="M1296">
        <v>0</v>
      </c>
      <c r="N1296" s="9">
        <v>0</v>
      </c>
      <c r="O1296" s="9">
        <v>0</v>
      </c>
    </row>
    <row r="1297" spans="1:15" x14ac:dyDescent="0.35">
      <c r="A1297" s="3" t="s">
        <v>2</v>
      </c>
      <c r="B1297" s="3" t="s">
        <v>346</v>
      </c>
      <c r="C1297" s="4" t="s">
        <v>306</v>
      </c>
      <c r="D1297" s="3" t="s">
        <v>741</v>
      </c>
      <c r="E1297" s="4" t="s">
        <v>12</v>
      </c>
      <c r="F1297" s="5">
        <f t="shared" si="40"/>
        <v>244.8</v>
      </c>
      <c r="G1297" s="5">
        <f t="shared" si="41"/>
        <v>0</v>
      </c>
      <c r="H1297" s="8">
        <v>0</v>
      </c>
      <c r="I1297" s="8">
        <v>0</v>
      </c>
      <c r="J1297">
        <v>0</v>
      </c>
      <c r="K1297">
        <v>0</v>
      </c>
      <c r="L1297">
        <v>244.8</v>
      </c>
      <c r="M1297">
        <v>0</v>
      </c>
      <c r="N1297" s="9">
        <v>0</v>
      </c>
      <c r="O1297" s="9">
        <v>0</v>
      </c>
    </row>
    <row r="1298" spans="1:15" x14ac:dyDescent="0.35">
      <c r="A1298" s="3" t="s">
        <v>2</v>
      </c>
      <c r="B1298" s="3" t="s">
        <v>346</v>
      </c>
      <c r="C1298" s="4" t="s">
        <v>322</v>
      </c>
      <c r="D1298" s="3" t="s">
        <v>742</v>
      </c>
      <c r="E1298" s="4" t="s">
        <v>12</v>
      </c>
      <c r="F1298" s="5">
        <f t="shared" si="40"/>
        <v>0</v>
      </c>
      <c r="G1298" s="5">
        <f t="shared" si="41"/>
        <v>1331.25</v>
      </c>
      <c r="H1298" s="8">
        <v>0</v>
      </c>
      <c r="I1298" s="8">
        <v>1331.25</v>
      </c>
      <c r="J1298">
        <v>0</v>
      </c>
      <c r="K1298">
        <v>0</v>
      </c>
      <c r="L1298">
        <v>0</v>
      </c>
      <c r="M1298">
        <v>0</v>
      </c>
      <c r="N1298" s="9">
        <v>0</v>
      </c>
      <c r="O1298" s="9">
        <v>0</v>
      </c>
    </row>
    <row r="1299" spans="1:15" x14ac:dyDescent="0.35">
      <c r="A1299" s="3" t="s">
        <v>2</v>
      </c>
      <c r="B1299" s="3" t="s">
        <v>346</v>
      </c>
      <c r="C1299" s="4" t="s">
        <v>322</v>
      </c>
      <c r="D1299" s="3" t="s">
        <v>743</v>
      </c>
      <c r="E1299" s="4" t="s">
        <v>6</v>
      </c>
      <c r="F1299" s="5">
        <f t="shared" si="40"/>
        <v>120</v>
      </c>
      <c r="G1299" s="5">
        <f t="shared" si="41"/>
        <v>0</v>
      </c>
      <c r="H1299" s="8">
        <v>0</v>
      </c>
      <c r="I1299" s="8">
        <v>0</v>
      </c>
      <c r="J1299">
        <v>0</v>
      </c>
      <c r="K1299">
        <v>0</v>
      </c>
      <c r="L1299">
        <v>0</v>
      </c>
      <c r="M1299">
        <v>0</v>
      </c>
      <c r="N1299" s="9">
        <v>120</v>
      </c>
      <c r="O1299" s="9">
        <v>0</v>
      </c>
    </row>
    <row r="1300" spans="1:15" x14ac:dyDescent="0.35">
      <c r="A1300" s="3" t="s">
        <v>2</v>
      </c>
      <c r="B1300" s="3" t="s">
        <v>346</v>
      </c>
      <c r="C1300" s="4" t="s">
        <v>322</v>
      </c>
      <c r="D1300" s="3" t="s">
        <v>744</v>
      </c>
      <c r="E1300" s="4" t="s">
        <v>14</v>
      </c>
      <c r="F1300" s="5">
        <f t="shared" si="40"/>
        <v>300</v>
      </c>
      <c r="G1300" s="5">
        <f t="shared" si="41"/>
        <v>0</v>
      </c>
      <c r="H1300" s="8">
        <v>300</v>
      </c>
      <c r="I1300" s="8">
        <v>0</v>
      </c>
      <c r="J1300">
        <v>0</v>
      </c>
      <c r="K1300">
        <v>0</v>
      </c>
      <c r="L1300">
        <v>0</v>
      </c>
      <c r="M1300">
        <v>0</v>
      </c>
      <c r="N1300" s="9">
        <v>0</v>
      </c>
      <c r="O1300" s="9">
        <v>0</v>
      </c>
    </row>
    <row r="1301" spans="1:15" x14ac:dyDescent="0.35">
      <c r="A1301" s="3" t="s">
        <v>2</v>
      </c>
      <c r="B1301" s="3" t="s">
        <v>346</v>
      </c>
      <c r="C1301" s="4" t="s">
        <v>322</v>
      </c>
      <c r="D1301" s="3" t="s">
        <v>745</v>
      </c>
      <c r="E1301" s="4" t="s">
        <v>12</v>
      </c>
      <c r="F1301" s="5">
        <f t="shared" si="40"/>
        <v>0</v>
      </c>
      <c r="G1301" s="5">
        <f t="shared" si="41"/>
        <v>157.5</v>
      </c>
      <c r="H1301" s="8">
        <v>0</v>
      </c>
      <c r="I1301" s="8">
        <v>0</v>
      </c>
      <c r="J1301">
        <v>0</v>
      </c>
      <c r="K1301">
        <v>157.5</v>
      </c>
      <c r="L1301">
        <v>0</v>
      </c>
      <c r="M1301">
        <v>0</v>
      </c>
      <c r="N1301" s="9">
        <v>0</v>
      </c>
      <c r="O1301" s="9">
        <v>0</v>
      </c>
    </row>
    <row r="1302" spans="1:15" x14ac:dyDescent="0.35">
      <c r="A1302" s="3" t="s">
        <v>2</v>
      </c>
      <c r="B1302" s="3" t="s">
        <v>346</v>
      </c>
      <c r="C1302" s="4" t="s">
        <v>322</v>
      </c>
      <c r="D1302" s="3" t="s">
        <v>746</v>
      </c>
      <c r="E1302" s="4" t="s">
        <v>12</v>
      </c>
      <c r="F1302" s="5">
        <f t="shared" si="40"/>
        <v>538.48500000000001</v>
      </c>
      <c r="G1302" s="5">
        <f t="shared" si="41"/>
        <v>0</v>
      </c>
      <c r="H1302" s="8">
        <v>163.125</v>
      </c>
      <c r="I1302" s="8">
        <v>0</v>
      </c>
      <c r="J1302">
        <v>0</v>
      </c>
      <c r="K1302">
        <v>0</v>
      </c>
      <c r="L1302">
        <v>375.36</v>
      </c>
      <c r="M1302">
        <v>0</v>
      </c>
      <c r="N1302" s="9">
        <v>0</v>
      </c>
      <c r="O1302" s="9">
        <v>0</v>
      </c>
    </row>
    <row r="1303" spans="1:15" x14ac:dyDescent="0.35">
      <c r="A1303" s="3" t="s">
        <v>2</v>
      </c>
      <c r="B1303" s="3" t="s">
        <v>346</v>
      </c>
      <c r="C1303" s="4" t="s">
        <v>322</v>
      </c>
      <c r="D1303" s="3" t="s">
        <v>747</v>
      </c>
      <c r="E1303" s="6" t="s">
        <v>11</v>
      </c>
      <c r="F1303" s="5">
        <f t="shared" si="40"/>
        <v>0</v>
      </c>
      <c r="G1303" s="5">
        <f t="shared" si="41"/>
        <v>1514.7</v>
      </c>
      <c r="H1303" s="8">
        <v>0</v>
      </c>
      <c r="I1303" s="8">
        <v>0</v>
      </c>
      <c r="J1303">
        <v>0</v>
      </c>
      <c r="K1303">
        <v>0</v>
      </c>
      <c r="L1303">
        <v>0</v>
      </c>
      <c r="M1303">
        <v>1514.7</v>
      </c>
      <c r="N1303" s="9">
        <v>0</v>
      </c>
      <c r="O1303" s="9">
        <v>0</v>
      </c>
    </row>
    <row r="1304" spans="1:15" x14ac:dyDescent="0.35">
      <c r="A1304" s="3" t="s">
        <v>2</v>
      </c>
      <c r="B1304" s="3" t="s">
        <v>346</v>
      </c>
      <c r="C1304" s="4" t="s">
        <v>322</v>
      </c>
      <c r="D1304" s="3" t="s">
        <v>748</v>
      </c>
      <c r="E1304" s="6" t="s">
        <v>11</v>
      </c>
      <c r="F1304" s="5">
        <f t="shared" si="40"/>
        <v>150</v>
      </c>
      <c r="G1304" s="5">
        <f t="shared" si="41"/>
        <v>0</v>
      </c>
      <c r="H1304" s="8">
        <v>150</v>
      </c>
      <c r="I1304" s="8">
        <v>0</v>
      </c>
      <c r="J1304">
        <v>0</v>
      </c>
      <c r="K1304">
        <v>0</v>
      </c>
      <c r="L1304">
        <v>0</v>
      </c>
      <c r="M1304">
        <v>0</v>
      </c>
      <c r="N1304" s="9">
        <v>0</v>
      </c>
      <c r="O1304" s="9">
        <v>0</v>
      </c>
    </row>
    <row r="1305" spans="1:15" x14ac:dyDescent="0.35">
      <c r="A1305" s="3" t="s">
        <v>2</v>
      </c>
      <c r="B1305" s="3" t="s">
        <v>346</v>
      </c>
      <c r="C1305" s="4" t="s">
        <v>322</v>
      </c>
      <c r="D1305" s="3" t="s">
        <v>749</v>
      </c>
      <c r="E1305" s="4" t="s">
        <v>12</v>
      </c>
      <c r="F1305" s="5">
        <f t="shared" si="40"/>
        <v>0</v>
      </c>
      <c r="G1305" s="5">
        <f t="shared" si="41"/>
        <v>1031.25</v>
      </c>
      <c r="H1305" s="8">
        <v>0</v>
      </c>
      <c r="I1305" s="8">
        <v>1031.25</v>
      </c>
      <c r="J1305">
        <v>0</v>
      </c>
      <c r="K1305">
        <v>0</v>
      </c>
      <c r="L1305">
        <v>0</v>
      </c>
      <c r="M1305">
        <v>0</v>
      </c>
      <c r="N1305" s="9">
        <v>0</v>
      </c>
      <c r="O1305" s="9">
        <v>0</v>
      </c>
    </row>
    <row r="1306" spans="1:15" x14ac:dyDescent="0.35">
      <c r="A1306" s="3" t="s">
        <v>2</v>
      </c>
      <c r="B1306" s="3" t="s">
        <v>346</v>
      </c>
      <c r="C1306" s="4" t="s">
        <v>322</v>
      </c>
      <c r="D1306" s="3" t="s">
        <v>384</v>
      </c>
      <c r="E1306" s="6" t="s">
        <v>11</v>
      </c>
      <c r="F1306" s="5">
        <f t="shared" si="40"/>
        <v>6</v>
      </c>
      <c r="G1306" s="5">
        <f t="shared" si="41"/>
        <v>0</v>
      </c>
      <c r="H1306" s="8">
        <v>6</v>
      </c>
      <c r="I1306" s="8">
        <v>0</v>
      </c>
      <c r="J1306">
        <v>0</v>
      </c>
      <c r="K1306">
        <v>0</v>
      </c>
      <c r="L1306">
        <v>0</v>
      </c>
      <c r="M1306">
        <v>0</v>
      </c>
      <c r="N1306" s="9">
        <v>0</v>
      </c>
      <c r="O1306" s="9">
        <v>0</v>
      </c>
    </row>
    <row r="1307" spans="1:15" x14ac:dyDescent="0.35">
      <c r="A1307" s="3" t="s">
        <v>2</v>
      </c>
      <c r="B1307" s="3" t="s">
        <v>346</v>
      </c>
      <c r="C1307" s="4" t="s">
        <v>322</v>
      </c>
      <c r="D1307" s="3" t="s">
        <v>750</v>
      </c>
      <c r="E1307" s="4" t="s">
        <v>12</v>
      </c>
      <c r="F1307" s="5">
        <f t="shared" si="40"/>
        <v>0</v>
      </c>
      <c r="G1307" s="5">
        <f t="shared" si="41"/>
        <v>122.4</v>
      </c>
      <c r="H1307" s="8">
        <v>0</v>
      </c>
      <c r="I1307" s="8">
        <v>0</v>
      </c>
      <c r="J1307">
        <v>0</v>
      </c>
      <c r="K1307">
        <v>0</v>
      </c>
      <c r="L1307">
        <v>0</v>
      </c>
      <c r="M1307">
        <v>122.4</v>
      </c>
      <c r="N1307" s="9">
        <v>0</v>
      </c>
      <c r="O1307" s="9">
        <v>0</v>
      </c>
    </row>
    <row r="1308" spans="1:15" x14ac:dyDescent="0.35">
      <c r="A1308" s="3" t="s">
        <v>2</v>
      </c>
      <c r="B1308" s="3" t="s">
        <v>346</v>
      </c>
      <c r="C1308" s="4" t="s">
        <v>322</v>
      </c>
      <c r="D1308" s="3" t="s">
        <v>751</v>
      </c>
      <c r="E1308" s="4" t="s">
        <v>6</v>
      </c>
      <c r="F1308" s="5">
        <f t="shared" si="40"/>
        <v>120</v>
      </c>
      <c r="G1308" s="5">
        <f t="shared" si="41"/>
        <v>0</v>
      </c>
      <c r="H1308" s="8">
        <v>0</v>
      </c>
      <c r="I1308" s="8">
        <v>0</v>
      </c>
      <c r="J1308">
        <v>0</v>
      </c>
      <c r="K1308">
        <v>0</v>
      </c>
      <c r="L1308">
        <v>0</v>
      </c>
      <c r="M1308">
        <v>0</v>
      </c>
      <c r="N1308" s="9">
        <v>120</v>
      </c>
      <c r="O1308" s="9">
        <v>0</v>
      </c>
    </row>
    <row r="1309" spans="1:15" x14ac:dyDescent="0.35">
      <c r="A1309" s="3" t="s">
        <v>2</v>
      </c>
      <c r="B1309" s="3" t="s">
        <v>346</v>
      </c>
      <c r="C1309" s="4" t="s">
        <v>322</v>
      </c>
      <c r="D1309" s="3" t="s">
        <v>752</v>
      </c>
      <c r="E1309" s="4" t="s">
        <v>12</v>
      </c>
      <c r="F1309" s="5">
        <f t="shared" si="40"/>
        <v>0</v>
      </c>
      <c r="G1309" s="5">
        <f t="shared" si="41"/>
        <v>420</v>
      </c>
      <c r="H1309" s="8">
        <v>0</v>
      </c>
      <c r="I1309" s="8">
        <v>0</v>
      </c>
      <c r="J1309">
        <v>0</v>
      </c>
      <c r="K1309">
        <v>420</v>
      </c>
      <c r="L1309">
        <v>0</v>
      </c>
      <c r="M1309">
        <v>0</v>
      </c>
      <c r="N1309" s="9">
        <v>0</v>
      </c>
      <c r="O1309" s="9">
        <v>0</v>
      </c>
    </row>
    <row r="1310" spans="1:15" x14ac:dyDescent="0.35">
      <c r="A1310" s="3" t="s">
        <v>2</v>
      </c>
      <c r="B1310" s="3" t="s">
        <v>346</v>
      </c>
      <c r="C1310" s="4" t="s">
        <v>322</v>
      </c>
      <c r="D1310" s="3" t="s">
        <v>753</v>
      </c>
      <c r="E1310" s="6" t="s">
        <v>11</v>
      </c>
      <c r="F1310" s="5">
        <f t="shared" si="40"/>
        <v>6.1</v>
      </c>
      <c r="G1310" s="5">
        <f t="shared" si="41"/>
        <v>0</v>
      </c>
      <c r="H1310" s="8">
        <v>6.1</v>
      </c>
      <c r="I1310" s="8">
        <v>0</v>
      </c>
      <c r="J1310">
        <v>0</v>
      </c>
      <c r="K1310">
        <v>0</v>
      </c>
      <c r="L1310">
        <v>0</v>
      </c>
      <c r="M1310">
        <v>0</v>
      </c>
      <c r="N1310" s="9">
        <v>0</v>
      </c>
      <c r="O1310" s="9">
        <v>0</v>
      </c>
    </row>
    <row r="1311" spans="1:15" x14ac:dyDescent="0.35">
      <c r="A1311" s="3" t="s">
        <v>2</v>
      </c>
      <c r="B1311" s="3" t="s">
        <v>754</v>
      </c>
      <c r="C1311" s="4" t="s">
        <v>4</v>
      </c>
      <c r="D1311" s="3" t="s">
        <v>755</v>
      </c>
      <c r="E1311" s="6" t="s">
        <v>11</v>
      </c>
      <c r="F1311" s="5">
        <f t="shared" si="40"/>
        <v>93.6</v>
      </c>
      <c r="G1311" s="5">
        <f t="shared" si="41"/>
        <v>0</v>
      </c>
      <c r="H1311" s="8">
        <v>0</v>
      </c>
      <c r="I1311" s="8">
        <v>0</v>
      </c>
      <c r="J1311">
        <v>63</v>
      </c>
      <c r="K1311">
        <v>0</v>
      </c>
      <c r="L1311">
        <v>30.6</v>
      </c>
      <c r="M1311">
        <v>0</v>
      </c>
      <c r="N1311" s="9">
        <v>0</v>
      </c>
      <c r="O1311" s="9">
        <v>0</v>
      </c>
    </row>
    <row r="1312" spans="1:15" x14ac:dyDescent="0.35">
      <c r="A1312" s="3" t="s">
        <v>2</v>
      </c>
      <c r="B1312" s="3" t="s">
        <v>754</v>
      </c>
      <c r="C1312" s="4" t="s">
        <v>4</v>
      </c>
      <c r="D1312" s="3" t="s">
        <v>756</v>
      </c>
      <c r="E1312" s="4" t="s">
        <v>6</v>
      </c>
      <c r="F1312" s="5">
        <f t="shared" si="40"/>
        <v>0</v>
      </c>
      <c r="G1312" s="5">
        <f t="shared" si="41"/>
        <v>825</v>
      </c>
      <c r="H1312" s="8">
        <v>0</v>
      </c>
      <c r="I1312" s="8">
        <v>0</v>
      </c>
      <c r="J1312">
        <v>0</v>
      </c>
      <c r="K1312">
        <v>0</v>
      </c>
      <c r="L1312">
        <v>0</v>
      </c>
      <c r="M1312">
        <v>0</v>
      </c>
      <c r="N1312" s="9">
        <v>0</v>
      </c>
      <c r="O1312" s="9">
        <v>825</v>
      </c>
    </row>
    <row r="1313" spans="1:15" x14ac:dyDescent="0.35">
      <c r="A1313" s="3" t="s">
        <v>2</v>
      </c>
      <c r="B1313" s="3" t="s">
        <v>754</v>
      </c>
      <c r="C1313" s="4" t="s">
        <v>4</v>
      </c>
      <c r="D1313" s="3" t="s">
        <v>377</v>
      </c>
      <c r="E1313" s="4" t="s">
        <v>6</v>
      </c>
      <c r="F1313" s="5">
        <f t="shared" si="40"/>
        <v>0</v>
      </c>
      <c r="G1313" s="5">
        <f t="shared" si="41"/>
        <v>841.5</v>
      </c>
      <c r="H1313" s="8">
        <v>0</v>
      </c>
      <c r="I1313" s="8">
        <v>0</v>
      </c>
      <c r="J1313">
        <v>0</v>
      </c>
      <c r="K1313">
        <v>0</v>
      </c>
      <c r="L1313">
        <v>0</v>
      </c>
      <c r="M1313">
        <v>841.5</v>
      </c>
      <c r="N1313" s="9">
        <v>0</v>
      </c>
      <c r="O1313" s="9">
        <v>0</v>
      </c>
    </row>
    <row r="1314" spans="1:15" x14ac:dyDescent="0.35">
      <c r="A1314" s="3" t="s">
        <v>2</v>
      </c>
      <c r="B1314" s="3" t="s">
        <v>754</v>
      </c>
      <c r="C1314" s="4" t="s">
        <v>4</v>
      </c>
      <c r="D1314" s="3" t="s">
        <v>757</v>
      </c>
      <c r="E1314" s="4" t="s">
        <v>8</v>
      </c>
      <c r="F1314" s="5">
        <f t="shared" si="40"/>
        <v>0</v>
      </c>
      <c r="G1314" s="5">
        <f t="shared" si="41"/>
        <v>225</v>
      </c>
      <c r="H1314" s="8">
        <v>0</v>
      </c>
      <c r="I1314" s="8">
        <v>225</v>
      </c>
      <c r="J1314">
        <v>0</v>
      </c>
      <c r="K1314">
        <v>0</v>
      </c>
      <c r="L1314">
        <v>0</v>
      </c>
      <c r="M1314">
        <v>0</v>
      </c>
      <c r="N1314" s="9">
        <v>0</v>
      </c>
      <c r="O1314" s="9">
        <v>0</v>
      </c>
    </row>
    <row r="1315" spans="1:15" x14ac:dyDescent="0.35">
      <c r="A1315" s="3" t="s">
        <v>2</v>
      </c>
      <c r="B1315" s="3" t="s">
        <v>754</v>
      </c>
      <c r="C1315" s="4" t="s">
        <v>4</v>
      </c>
      <c r="D1315" s="3" t="s">
        <v>758</v>
      </c>
      <c r="E1315" s="4" t="s">
        <v>6</v>
      </c>
      <c r="F1315" s="5">
        <f t="shared" si="40"/>
        <v>0</v>
      </c>
      <c r="G1315" s="5">
        <f t="shared" si="41"/>
        <v>2524.5</v>
      </c>
      <c r="H1315" s="8">
        <v>0</v>
      </c>
      <c r="I1315" s="8">
        <v>0</v>
      </c>
      <c r="J1315">
        <v>0</v>
      </c>
      <c r="K1315">
        <v>0</v>
      </c>
      <c r="L1315">
        <v>0</v>
      </c>
      <c r="M1315">
        <v>2524.5</v>
      </c>
      <c r="N1315" s="9">
        <v>0</v>
      </c>
      <c r="O1315" s="9">
        <v>0</v>
      </c>
    </row>
    <row r="1316" spans="1:15" x14ac:dyDescent="0.35">
      <c r="A1316" s="3" t="s">
        <v>2</v>
      </c>
      <c r="B1316" s="3" t="s">
        <v>754</v>
      </c>
      <c r="C1316" s="4" t="s">
        <v>9</v>
      </c>
      <c r="D1316" s="3" t="s">
        <v>759</v>
      </c>
      <c r="E1316" s="4" t="s">
        <v>6</v>
      </c>
      <c r="F1316" s="5">
        <f t="shared" si="40"/>
        <v>0</v>
      </c>
      <c r="G1316" s="5">
        <f t="shared" si="41"/>
        <v>400</v>
      </c>
      <c r="H1316" s="8">
        <v>0</v>
      </c>
      <c r="I1316" s="8">
        <v>0</v>
      </c>
      <c r="J1316">
        <v>0</v>
      </c>
      <c r="K1316">
        <v>0</v>
      </c>
      <c r="L1316">
        <v>0</v>
      </c>
      <c r="M1316">
        <v>0</v>
      </c>
      <c r="N1316" s="9">
        <v>0</v>
      </c>
      <c r="O1316" s="9">
        <v>400</v>
      </c>
    </row>
    <row r="1317" spans="1:15" x14ac:dyDescent="0.35">
      <c r="A1317" s="3" t="s">
        <v>2</v>
      </c>
      <c r="B1317" s="3" t="s">
        <v>754</v>
      </c>
      <c r="C1317" s="4" t="s">
        <v>9</v>
      </c>
      <c r="D1317" s="3" t="s">
        <v>759</v>
      </c>
      <c r="E1317" s="4" t="s">
        <v>14</v>
      </c>
      <c r="F1317" s="5">
        <f t="shared" si="40"/>
        <v>204</v>
      </c>
      <c r="G1317" s="5">
        <f t="shared" si="41"/>
        <v>0</v>
      </c>
      <c r="H1317" s="8">
        <v>0</v>
      </c>
      <c r="I1317" s="8">
        <v>0</v>
      </c>
      <c r="J1317">
        <v>84</v>
      </c>
      <c r="K1317">
        <v>0</v>
      </c>
      <c r="L1317">
        <v>0</v>
      </c>
      <c r="M1317">
        <v>0</v>
      </c>
      <c r="N1317" s="9">
        <v>120</v>
      </c>
      <c r="O1317" s="9">
        <v>0</v>
      </c>
    </row>
    <row r="1318" spans="1:15" x14ac:dyDescent="0.35">
      <c r="A1318" s="3" t="s">
        <v>2</v>
      </c>
      <c r="B1318" s="3" t="s">
        <v>754</v>
      </c>
      <c r="C1318" s="4" t="s">
        <v>9</v>
      </c>
      <c r="D1318" s="3" t="s">
        <v>760</v>
      </c>
      <c r="E1318" s="4" t="s">
        <v>12</v>
      </c>
      <c r="F1318" s="5">
        <f t="shared" si="40"/>
        <v>120</v>
      </c>
      <c r="G1318" s="5">
        <f t="shared" si="41"/>
        <v>0</v>
      </c>
      <c r="H1318" s="8">
        <v>0</v>
      </c>
      <c r="I1318" s="8">
        <v>0</v>
      </c>
      <c r="J1318">
        <v>0</v>
      </c>
      <c r="K1318">
        <v>0</v>
      </c>
      <c r="L1318">
        <v>0</v>
      </c>
      <c r="M1318">
        <v>0</v>
      </c>
      <c r="N1318" s="9">
        <v>120</v>
      </c>
      <c r="O1318" s="9">
        <v>0</v>
      </c>
    </row>
    <row r="1319" spans="1:15" x14ac:dyDescent="0.35">
      <c r="A1319" s="3" t="s">
        <v>2</v>
      </c>
      <c r="B1319" s="3" t="s">
        <v>754</v>
      </c>
      <c r="C1319" s="4" t="s">
        <v>9</v>
      </c>
      <c r="D1319" s="3" t="s">
        <v>761</v>
      </c>
      <c r="E1319" s="4" t="s">
        <v>12</v>
      </c>
      <c r="F1319" s="5">
        <f t="shared" si="40"/>
        <v>0</v>
      </c>
      <c r="G1319" s="5">
        <f t="shared" si="41"/>
        <v>1031.25</v>
      </c>
      <c r="H1319" s="8">
        <v>0</v>
      </c>
      <c r="I1319" s="8">
        <v>1031.25</v>
      </c>
      <c r="J1319">
        <v>0</v>
      </c>
      <c r="K1319">
        <v>0</v>
      </c>
      <c r="L1319">
        <v>0</v>
      </c>
      <c r="M1319">
        <v>0</v>
      </c>
      <c r="N1319" s="9">
        <v>0</v>
      </c>
      <c r="O1319" s="9">
        <v>0</v>
      </c>
    </row>
    <row r="1320" spans="1:15" x14ac:dyDescent="0.35">
      <c r="A1320" s="3" t="s">
        <v>2</v>
      </c>
      <c r="B1320" s="3" t="s">
        <v>754</v>
      </c>
      <c r="C1320" s="4" t="s">
        <v>9</v>
      </c>
      <c r="D1320" s="3" t="s">
        <v>762</v>
      </c>
      <c r="E1320" s="4" t="s">
        <v>8</v>
      </c>
      <c r="F1320" s="5">
        <f t="shared" si="40"/>
        <v>0</v>
      </c>
      <c r="G1320" s="5">
        <f t="shared" si="41"/>
        <v>31.5</v>
      </c>
      <c r="H1320" s="8">
        <v>0</v>
      </c>
      <c r="I1320" s="8">
        <v>0</v>
      </c>
      <c r="J1320">
        <v>0</v>
      </c>
      <c r="K1320">
        <v>31.5</v>
      </c>
      <c r="L1320">
        <v>0</v>
      </c>
      <c r="M1320">
        <v>0</v>
      </c>
      <c r="N1320" s="9">
        <v>0</v>
      </c>
      <c r="O1320" s="9">
        <v>0</v>
      </c>
    </row>
    <row r="1321" spans="1:15" x14ac:dyDescent="0.35">
      <c r="A1321" s="3" t="s">
        <v>2</v>
      </c>
      <c r="B1321" s="3" t="s">
        <v>754</v>
      </c>
      <c r="C1321" s="4" t="s">
        <v>9</v>
      </c>
      <c r="D1321" s="3" t="s">
        <v>763</v>
      </c>
      <c r="E1321" s="4" t="s">
        <v>14</v>
      </c>
      <c r="F1321" s="5">
        <f t="shared" si="40"/>
        <v>300</v>
      </c>
      <c r="G1321" s="5">
        <f t="shared" si="41"/>
        <v>0</v>
      </c>
      <c r="H1321" s="8">
        <v>300</v>
      </c>
      <c r="I1321" s="8">
        <v>0</v>
      </c>
      <c r="J1321">
        <v>0</v>
      </c>
      <c r="K1321">
        <v>0</v>
      </c>
      <c r="L1321">
        <v>0</v>
      </c>
      <c r="M1321">
        <v>0</v>
      </c>
      <c r="N1321" s="9">
        <v>0</v>
      </c>
      <c r="O1321" s="9">
        <v>0</v>
      </c>
    </row>
    <row r="1322" spans="1:15" x14ac:dyDescent="0.35">
      <c r="A1322" s="3" t="s">
        <v>2</v>
      </c>
      <c r="B1322" s="3" t="s">
        <v>754</v>
      </c>
      <c r="C1322" s="4" t="s">
        <v>9</v>
      </c>
      <c r="D1322" s="3" t="s">
        <v>764</v>
      </c>
      <c r="E1322" s="4" t="s">
        <v>14</v>
      </c>
      <c r="F1322" s="5">
        <f t="shared" si="40"/>
        <v>84</v>
      </c>
      <c r="G1322" s="5">
        <f t="shared" si="41"/>
        <v>0</v>
      </c>
      <c r="H1322" s="8">
        <v>0</v>
      </c>
      <c r="I1322" s="8">
        <v>0</v>
      </c>
      <c r="J1322">
        <v>84</v>
      </c>
      <c r="K1322">
        <v>0</v>
      </c>
      <c r="L1322">
        <v>0</v>
      </c>
      <c r="M1322">
        <v>0</v>
      </c>
      <c r="N1322" s="9">
        <v>0</v>
      </c>
      <c r="O1322" s="9">
        <v>0</v>
      </c>
    </row>
    <row r="1323" spans="1:15" x14ac:dyDescent="0.35">
      <c r="A1323" s="3" t="s">
        <v>2</v>
      </c>
      <c r="B1323" s="3" t="s">
        <v>754</v>
      </c>
      <c r="C1323" s="4" t="s">
        <v>9</v>
      </c>
      <c r="D1323" s="3" t="s">
        <v>765</v>
      </c>
      <c r="E1323" s="4" t="s">
        <v>8</v>
      </c>
      <c r="F1323" s="5">
        <f t="shared" si="40"/>
        <v>7104.24</v>
      </c>
      <c r="G1323" s="5">
        <f t="shared" si="41"/>
        <v>10602.9</v>
      </c>
      <c r="H1323" s="8">
        <v>0</v>
      </c>
      <c r="I1323" s="8">
        <v>0</v>
      </c>
      <c r="J1323">
        <v>3603.6</v>
      </c>
      <c r="K1323">
        <v>10602.9</v>
      </c>
      <c r="L1323">
        <v>3500.64</v>
      </c>
      <c r="M1323">
        <v>0</v>
      </c>
      <c r="N1323" s="9">
        <v>0</v>
      </c>
      <c r="O1323" s="9">
        <v>0</v>
      </c>
    </row>
    <row r="1324" spans="1:15" x14ac:dyDescent="0.35">
      <c r="A1324" s="3" t="s">
        <v>2</v>
      </c>
      <c r="B1324" s="3" t="s">
        <v>754</v>
      </c>
      <c r="C1324" s="4" t="s">
        <v>9</v>
      </c>
      <c r="D1324" s="3" t="s">
        <v>766</v>
      </c>
      <c r="E1324" s="6" t="s">
        <v>11</v>
      </c>
      <c r="F1324" s="5">
        <f t="shared" si="40"/>
        <v>2722.5</v>
      </c>
      <c r="G1324" s="5">
        <f t="shared" si="41"/>
        <v>0</v>
      </c>
      <c r="H1324" s="8">
        <v>2722.5</v>
      </c>
      <c r="I1324" s="8">
        <v>0</v>
      </c>
      <c r="J1324">
        <v>0</v>
      </c>
      <c r="K1324">
        <v>0</v>
      </c>
      <c r="L1324">
        <v>0</v>
      </c>
      <c r="M1324">
        <v>0</v>
      </c>
      <c r="N1324" s="9">
        <v>0</v>
      </c>
      <c r="O1324" s="9">
        <v>0</v>
      </c>
    </row>
    <row r="1325" spans="1:15" x14ac:dyDescent="0.35">
      <c r="A1325" s="3" t="s">
        <v>2</v>
      </c>
      <c r="B1325" s="3" t="s">
        <v>754</v>
      </c>
      <c r="C1325" s="4" t="s">
        <v>9</v>
      </c>
      <c r="D1325" s="3" t="s">
        <v>767</v>
      </c>
      <c r="E1325" s="4" t="s">
        <v>12</v>
      </c>
      <c r="F1325" s="5">
        <f t="shared" si="40"/>
        <v>189</v>
      </c>
      <c r="G1325" s="5">
        <f t="shared" si="41"/>
        <v>0</v>
      </c>
      <c r="H1325" s="8">
        <v>0</v>
      </c>
      <c r="I1325" s="8">
        <v>0</v>
      </c>
      <c r="J1325">
        <v>189</v>
      </c>
      <c r="K1325">
        <v>0</v>
      </c>
      <c r="L1325">
        <v>0</v>
      </c>
      <c r="M1325">
        <v>0</v>
      </c>
      <c r="N1325" s="9">
        <v>0</v>
      </c>
      <c r="O1325" s="9">
        <v>0</v>
      </c>
    </row>
    <row r="1326" spans="1:15" x14ac:dyDescent="0.35">
      <c r="A1326" s="3" t="s">
        <v>2</v>
      </c>
      <c r="B1326" s="3" t="s">
        <v>754</v>
      </c>
      <c r="C1326" s="4" t="s">
        <v>9</v>
      </c>
      <c r="D1326" s="3" t="s">
        <v>768</v>
      </c>
      <c r="E1326" s="4" t="s">
        <v>8</v>
      </c>
      <c r="F1326" s="5">
        <f t="shared" si="40"/>
        <v>0</v>
      </c>
      <c r="G1326" s="5">
        <f t="shared" si="41"/>
        <v>1716.66</v>
      </c>
      <c r="H1326" s="8">
        <v>0</v>
      </c>
      <c r="I1326" s="8">
        <v>0</v>
      </c>
      <c r="J1326">
        <v>0</v>
      </c>
      <c r="K1326">
        <v>0</v>
      </c>
      <c r="L1326">
        <v>0</v>
      </c>
      <c r="M1326">
        <v>1716.66</v>
      </c>
      <c r="N1326" s="9">
        <v>0</v>
      </c>
      <c r="O1326" s="9">
        <v>0</v>
      </c>
    </row>
    <row r="1327" spans="1:15" x14ac:dyDescent="0.35">
      <c r="A1327" s="3" t="s">
        <v>2</v>
      </c>
      <c r="B1327" s="3" t="s">
        <v>754</v>
      </c>
      <c r="C1327" s="4" t="s">
        <v>9</v>
      </c>
      <c r="D1327" s="3" t="s">
        <v>769</v>
      </c>
      <c r="E1327" s="4" t="s">
        <v>8</v>
      </c>
      <c r="F1327" s="5">
        <f t="shared" si="40"/>
        <v>0</v>
      </c>
      <c r="G1327" s="5">
        <f t="shared" si="41"/>
        <v>440.8</v>
      </c>
      <c r="H1327" s="8">
        <v>0</v>
      </c>
      <c r="I1327" s="8">
        <v>0</v>
      </c>
      <c r="J1327">
        <v>0</v>
      </c>
      <c r="K1327">
        <v>0</v>
      </c>
      <c r="L1327">
        <v>0</v>
      </c>
      <c r="M1327">
        <v>40.799999999999997</v>
      </c>
      <c r="N1327" s="9">
        <v>0</v>
      </c>
      <c r="O1327" s="9">
        <v>400</v>
      </c>
    </row>
    <row r="1328" spans="1:15" x14ac:dyDescent="0.35">
      <c r="A1328" s="3" t="s">
        <v>2</v>
      </c>
      <c r="B1328" s="3" t="s">
        <v>754</v>
      </c>
      <c r="C1328" s="4" t="s">
        <v>9</v>
      </c>
      <c r="D1328" s="3" t="s">
        <v>769</v>
      </c>
      <c r="E1328" s="4" t="s">
        <v>6</v>
      </c>
      <c r="F1328" s="5">
        <f t="shared" si="40"/>
        <v>0</v>
      </c>
      <c r="G1328" s="5">
        <f t="shared" si="41"/>
        <v>400</v>
      </c>
      <c r="H1328" s="8">
        <v>0</v>
      </c>
      <c r="I1328" s="8">
        <v>0</v>
      </c>
      <c r="J1328">
        <v>0</v>
      </c>
      <c r="K1328">
        <v>0</v>
      </c>
      <c r="L1328">
        <v>0</v>
      </c>
      <c r="M1328">
        <v>0</v>
      </c>
      <c r="N1328" s="9">
        <v>0</v>
      </c>
      <c r="O1328" s="9">
        <v>400</v>
      </c>
    </row>
    <row r="1329" spans="1:15" x14ac:dyDescent="0.35">
      <c r="A1329" s="3" t="s">
        <v>2</v>
      </c>
      <c r="B1329" s="3" t="s">
        <v>754</v>
      </c>
      <c r="C1329" s="4" t="s">
        <v>9</v>
      </c>
      <c r="D1329" s="3" t="s">
        <v>769</v>
      </c>
      <c r="E1329" s="4" t="s">
        <v>14</v>
      </c>
      <c r="F1329" s="5">
        <f t="shared" si="40"/>
        <v>281.60000000000002</v>
      </c>
      <c r="G1329" s="5">
        <f t="shared" si="41"/>
        <v>0</v>
      </c>
      <c r="H1329" s="8">
        <v>0</v>
      </c>
      <c r="I1329" s="8">
        <v>0</v>
      </c>
      <c r="J1329">
        <v>0</v>
      </c>
      <c r="K1329">
        <v>0</v>
      </c>
      <c r="L1329">
        <v>81.599999999999994</v>
      </c>
      <c r="M1329">
        <v>0</v>
      </c>
      <c r="N1329" s="9">
        <v>200</v>
      </c>
      <c r="O1329" s="9">
        <v>0</v>
      </c>
    </row>
    <row r="1330" spans="1:15" x14ac:dyDescent="0.35">
      <c r="A1330" s="3" t="s">
        <v>2</v>
      </c>
      <c r="B1330" s="3" t="s">
        <v>754</v>
      </c>
      <c r="C1330" s="4" t="s">
        <v>9</v>
      </c>
      <c r="D1330" s="3" t="s">
        <v>770</v>
      </c>
      <c r="E1330" s="7" t="s">
        <v>47</v>
      </c>
      <c r="F1330" s="5">
        <f t="shared" si="40"/>
        <v>0</v>
      </c>
      <c r="G1330" s="5">
        <f t="shared" si="41"/>
        <v>150</v>
      </c>
      <c r="H1330" s="8">
        <v>0</v>
      </c>
      <c r="I1330" s="8">
        <v>150</v>
      </c>
      <c r="J1330">
        <v>0</v>
      </c>
      <c r="K1330">
        <v>0</v>
      </c>
      <c r="L1330">
        <v>0</v>
      </c>
      <c r="M1330">
        <v>0</v>
      </c>
      <c r="N1330" s="9">
        <v>0</v>
      </c>
      <c r="O1330" s="9">
        <v>0</v>
      </c>
    </row>
    <row r="1331" spans="1:15" x14ac:dyDescent="0.35">
      <c r="A1331" s="3" t="s">
        <v>2</v>
      </c>
      <c r="B1331" s="3" t="s">
        <v>754</v>
      </c>
      <c r="C1331" s="4" t="s">
        <v>9</v>
      </c>
      <c r="D1331" s="3" t="s">
        <v>770</v>
      </c>
      <c r="E1331" s="4" t="s">
        <v>8</v>
      </c>
      <c r="F1331" s="5">
        <f t="shared" si="40"/>
        <v>0</v>
      </c>
      <c r="G1331" s="5">
        <f t="shared" si="41"/>
        <v>102</v>
      </c>
      <c r="H1331" s="8">
        <v>0</v>
      </c>
      <c r="I1331" s="8">
        <v>0</v>
      </c>
      <c r="J1331">
        <v>0</v>
      </c>
      <c r="K1331">
        <v>0</v>
      </c>
      <c r="L1331">
        <v>0</v>
      </c>
      <c r="M1331">
        <v>102</v>
      </c>
      <c r="N1331" s="9">
        <v>0</v>
      </c>
      <c r="O1331" s="9">
        <v>0</v>
      </c>
    </row>
    <row r="1332" spans="1:15" x14ac:dyDescent="0.35">
      <c r="A1332" s="3" t="s">
        <v>2</v>
      </c>
      <c r="B1332" s="3" t="s">
        <v>754</v>
      </c>
      <c r="C1332" s="4" t="s">
        <v>9</v>
      </c>
      <c r="D1332" s="3" t="s">
        <v>770</v>
      </c>
      <c r="E1332" s="4" t="s">
        <v>12</v>
      </c>
      <c r="F1332" s="5">
        <f t="shared" si="40"/>
        <v>6445.5500000000011</v>
      </c>
      <c r="G1332" s="5">
        <f t="shared" si="41"/>
        <v>75</v>
      </c>
      <c r="H1332" s="8">
        <v>6445.5500000000011</v>
      </c>
      <c r="I1332" s="8">
        <v>75</v>
      </c>
      <c r="J1332">
        <v>0</v>
      </c>
      <c r="K1332">
        <v>0</v>
      </c>
      <c r="L1332">
        <v>0</v>
      </c>
      <c r="M1332">
        <v>0</v>
      </c>
      <c r="N1332" s="9">
        <v>0</v>
      </c>
      <c r="O1332" s="9">
        <v>0</v>
      </c>
    </row>
    <row r="1333" spans="1:15" x14ac:dyDescent="0.35">
      <c r="A1333" s="3" t="s">
        <v>2</v>
      </c>
      <c r="B1333" s="3" t="s">
        <v>754</v>
      </c>
      <c r="C1333" s="4" t="s">
        <v>9</v>
      </c>
      <c r="D1333" s="3" t="s">
        <v>770</v>
      </c>
      <c r="E1333" s="4" t="s">
        <v>13</v>
      </c>
      <c r="F1333" s="5">
        <f t="shared" si="40"/>
        <v>9009</v>
      </c>
      <c r="G1333" s="5">
        <f t="shared" si="41"/>
        <v>0</v>
      </c>
      <c r="H1333" s="8">
        <v>0</v>
      </c>
      <c r="I1333" s="8">
        <v>0</v>
      </c>
      <c r="J1333">
        <v>9009</v>
      </c>
      <c r="K1333">
        <v>0</v>
      </c>
      <c r="L1333">
        <v>0</v>
      </c>
      <c r="M1333">
        <v>0</v>
      </c>
      <c r="N1333" s="9">
        <v>0</v>
      </c>
      <c r="O1333" s="9">
        <v>0</v>
      </c>
    </row>
    <row r="1334" spans="1:15" x14ac:dyDescent="0.35">
      <c r="A1334" s="3" t="s">
        <v>2</v>
      </c>
      <c r="B1334" s="3" t="s">
        <v>754</v>
      </c>
      <c r="C1334" s="4" t="s">
        <v>9</v>
      </c>
      <c r="D1334" s="3" t="s">
        <v>771</v>
      </c>
      <c r="E1334" s="7" t="s">
        <v>47</v>
      </c>
      <c r="F1334" s="5">
        <f t="shared" si="40"/>
        <v>1031.25</v>
      </c>
      <c r="G1334" s="5">
        <f t="shared" si="41"/>
        <v>0</v>
      </c>
      <c r="H1334" s="8">
        <v>1031.25</v>
      </c>
      <c r="I1334" s="8">
        <v>0</v>
      </c>
      <c r="J1334">
        <v>0</v>
      </c>
      <c r="K1334">
        <v>0</v>
      </c>
      <c r="L1334">
        <v>0</v>
      </c>
      <c r="M1334">
        <v>0</v>
      </c>
      <c r="N1334" s="9">
        <v>0</v>
      </c>
      <c r="O1334" s="9">
        <v>0</v>
      </c>
    </row>
    <row r="1335" spans="1:15" x14ac:dyDescent="0.35">
      <c r="A1335" s="3" t="s">
        <v>2</v>
      </c>
      <c r="B1335" s="3" t="s">
        <v>754</v>
      </c>
      <c r="C1335" s="4" t="s">
        <v>9</v>
      </c>
      <c r="D1335" s="3" t="s">
        <v>460</v>
      </c>
      <c r="E1335" s="7" t="s">
        <v>47</v>
      </c>
      <c r="F1335" s="5">
        <f t="shared" si="40"/>
        <v>30</v>
      </c>
      <c r="G1335" s="5">
        <f t="shared" si="41"/>
        <v>0</v>
      </c>
      <c r="H1335" s="8">
        <v>0</v>
      </c>
      <c r="I1335" s="8">
        <v>0</v>
      </c>
      <c r="J1335">
        <v>0</v>
      </c>
      <c r="K1335">
        <v>0</v>
      </c>
      <c r="L1335">
        <v>0</v>
      </c>
      <c r="M1335">
        <v>0</v>
      </c>
      <c r="N1335" s="9">
        <v>30</v>
      </c>
      <c r="O1335" s="9">
        <v>0</v>
      </c>
    </row>
    <row r="1336" spans="1:15" x14ac:dyDescent="0.35">
      <c r="A1336" s="3" t="s">
        <v>2</v>
      </c>
      <c r="B1336" s="3" t="s">
        <v>754</v>
      </c>
      <c r="C1336" s="4" t="s">
        <v>9</v>
      </c>
      <c r="D1336" s="3" t="s">
        <v>772</v>
      </c>
      <c r="E1336" s="4" t="s">
        <v>8</v>
      </c>
      <c r="F1336" s="5">
        <f t="shared" si="40"/>
        <v>0</v>
      </c>
      <c r="G1336" s="5">
        <f t="shared" si="41"/>
        <v>400</v>
      </c>
      <c r="H1336" s="8">
        <v>0</v>
      </c>
      <c r="I1336" s="8">
        <v>0</v>
      </c>
      <c r="J1336">
        <v>0</v>
      </c>
      <c r="K1336">
        <v>0</v>
      </c>
      <c r="L1336">
        <v>0</v>
      </c>
      <c r="M1336">
        <v>0</v>
      </c>
      <c r="N1336" s="9">
        <v>0</v>
      </c>
      <c r="O1336" s="9">
        <v>400</v>
      </c>
    </row>
    <row r="1337" spans="1:15" x14ac:dyDescent="0.35">
      <c r="A1337" s="3" t="s">
        <v>2</v>
      </c>
      <c r="B1337" s="3" t="s">
        <v>754</v>
      </c>
      <c r="C1337" s="4" t="s">
        <v>9</v>
      </c>
      <c r="D1337" s="3" t="s">
        <v>772</v>
      </c>
      <c r="E1337" s="4" t="s">
        <v>6</v>
      </c>
      <c r="F1337" s="5">
        <f t="shared" si="40"/>
        <v>0</v>
      </c>
      <c r="G1337" s="5">
        <f t="shared" si="41"/>
        <v>400</v>
      </c>
      <c r="H1337" s="8">
        <v>0</v>
      </c>
      <c r="I1337" s="8">
        <v>0</v>
      </c>
      <c r="J1337">
        <v>0</v>
      </c>
      <c r="K1337">
        <v>0</v>
      </c>
      <c r="L1337">
        <v>0</v>
      </c>
      <c r="M1337">
        <v>0</v>
      </c>
      <c r="N1337" s="9">
        <v>0</v>
      </c>
      <c r="O1337" s="9">
        <v>400</v>
      </c>
    </row>
    <row r="1338" spans="1:15" x14ac:dyDescent="0.35">
      <c r="A1338" s="3" t="s">
        <v>2</v>
      </c>
      <c r="B1338" s="3" t="s">
        <v>754</v>
      </c>
      <c r="C1338" s="4" t="s">
        <v>9</v>
      </c>
      <c r="D1338" s="3" t="s">
        <v>773</v>
      </c>
      <c r="E1338" s="4" t="s">
        <v>13</v>
      </c>
      <c r="F1338" s="5">
        <f t="shared" si="40"/>
        <v>0</v>
      </c>
      <c r="G1338" s="5">
        <f t="shared" si="41"/>
        <v>463.67999999999995</v>
      </c>
      <c r="H1338" s="8">
        <v>0</v>
      </c>
      <c r="I1338" s="8">
        <v>0</v>
      </c>
      <c r="J1338">
        <v>0</v>
      </c>
      <c r="K1338">
        <v>235.2</v>
      </c>
      <c r="L1338">
        <v>0</v>
      </c>
      <c r="M1338">
        <v>228.48</v>
      </c>
      <c r="N1338" s="9">
        <v>0</v>
      </c>
      <c r="O1338" s="9">
        <v>0</v>
      </c>
    </row>
    <row r="1339" spans="1:15" x14ac:dyDescent="0.35">
      <c r="A1339" s="3" t="s">
        <v>2</v>
      </c>
      <c r="B1339" s="3" t="s">
        <v>754</v>
      </c>
      <c r="C1339" s="4" t="s">
        <v>9</v>
      </c>
      <c r="D1339" s="3" t="s">
        <v>774</v>
      </c>
      <c r="E1339" s="4" t="s">
        <v>8</v>
      </c>
      <c r="F1339" s="5">
        <f t="shared" si="40"/>
        <v>0</v>
      </c>
      <c r="G1339" s="5">
        <f t="shared" si="41"/>
        <v>384</v>
      </c>
      <c r="H1339" s="8">
        <v>0</v>
      </c>
      <c r="I1339" s="8">
        <v>0</v>
      </c>
      <c r="J1339">
        <v>0</v>
      </c>
      <c r="K1339">
        <v>0</v>
      </c>
      <c r="L1339">
        <v>0</v>
      </c>
      <c r="M1339">
        <v>0</v>
      </c>
      <c r="N1339" s="9">
        <v>0</v>
      </c>
      <c r="O1339" s="9">
        <v>384</v>
      </c>
    </row>
    <row r="1340" spans="1:15" x14ac:dyDescent="0.35">
      <c r="A1340" s="3" t="s">
        <v>2</v>
      </c>
      <c r="B1340" s="3" t="s">
        <v>754</v>
      </c>
      <c r="C1340" s="4" t="s">
        <v>9</v>
      </c>
      <c r="D1340" s="3" t="s">
        <v>774</v>
      </c>
      <c r="E1340" s="4" t="s">
        <v>12</v>
      </c>
      <c r="F1340" s="5">
        <f t="shared" si="40"/>
        <v>42</v>
      </c>
      <c r="G1340" s="5">
        <f t="shared" si="41"/>
        <v>0</v>
      </c>
      <c r="H1340" s="8">
        <v>0</v>
      </c>
      <c r="I1340" s="8">
        <v>0</v>
      </c>
      <c r="J1340">
        <v>42</v>
      </c>
      <c r="K1340">
        <v>0</v>
      </c>
      <c r="L1340">
        <v>0</v>
      </c>
      <c r="M1340">
        <v>0</v>
      </c>
      <c r="N1340" s="9">
        <v>0</v>
      </c>
      <c r="O1340" s="9">
        <v>0</v>
      </c>
    </row>
    <row r="1341" spans="1:15" x14ac:dyDescent="0.35">
      <c r="A1341" s="3" t="s">
        <v>2</v>
      </c>
      <c r="B1341" s="3" t="s">
        <v>754</v>
      </c>
      <c r="C1341" s="4" t="s">
        <v>9</v>
      </c>
      <c r="D1341" s="3" t="s">
        <v>774</v>
      </c>
      <c r="E1341" s="4" t="s">
        <v>13</v>
      </c>
      <c r="F1341" s="5">
        <f t="shared" si="40"/>
        <v>0</v>
      </c>
      <c r="G1341" s="5">
        <f t="shared" si="41"/>
        <v>120</v>
      </c>
      <c r="H1341" s="8">
        <v>0</v>
      </c>
      <c r="I1341" s="8">
        <v>0</v>
      </c>
      <c r="J1341">
        <v>0</v>
      </c>
      <c r="K1341">
        <v>0</v>
      </c>
      <c r="L1341">
        <v>0</v>
      </c>
      <c r="M1341">
        <v>0</v>
      </c>
      <c r="N1341" s="9">
        <v>0</v>
      </c>
      <c r="O1341" s="9">
        <v>120</v>
      </c>
    </row>
    <row r="1342" spans="1:15" x14ac:dyDescent="0.35">
      <c r="A1342" s="3" t="s">
        <v>2</v>
      </c>
      <c r="B1342" s="3" t="s">
        <v>754</v>
      </c>
      <c r="C1342" s="4" t="s">
        <v>9</v>
      </c>
      <c r="D1342" s="3" t="s">
        <v>774</v>
      </c>
      <c r="E1342" s="4" t="s">
        <v>14</v>
      </c>
      <c r="F1342" s="5">
        <f t="shared" si="40"/>
        <v>168.3</v>
      </c>
      <c r="G1342" s="5">
        <f t="shared" si="41"/>
        <v>0</v>
      </c>
      <c r="H1342" s="8">
        <v>0</v>
      </c>
      <c r="I1342" s="8">
        <v>0</v>
      </c>
      <c r="J1342">
        <v>0</v>
      </c>
      <c r="K1342">
        <v>0</v>
      </c>
      <c r="L1342">
        <v>168.3</v>
      </c>
      <c r="M1342">
        <v>0</v>
      </c>
      <c r="N1342" s="9">
        <v>0</v>
      </c>
      <c r="O1342" s="9">
        <v>0</v>
      </c>
    </row>
    <row r="1343" spans="1:15" x14ac:dyDescent="0.35">
      <c r="A1343" s="3" t="s">
        <v>2</v>
      </c>
      <c r="B1343" s="3" t="s">
        <v>754</v>
      </c>
      <c r="C1343" s="4" t="s">
        <v>9</v>
      </c>
      <c r="D1343" s="3" t="s">
        <v>775</v>
      </c>
      <c r="E1343" s="6" t="s">
        <v>11</v>
      </c>
      <c r="F1343" s="5">
        <f t="shared" si="40"/>
        <v>126</v>
      </c>
      <c r="G1343" s="5">
        <f t="shared" si="41"/>
        <v>0</v>
      </c>
      <c r="H1343" s="8">
        <v>0</v>
      </c>
      <c r="I1343" s="8">
        <v>0</v>
      </c>
      <c r="J1343">
        <v>126</v>
      </c>
      <c r="K1343">
        <v>0</v>
      </c>
      <c r="L1343">
        <v>0</v>
      </c>
      <c r="M1343">
        <v>0</v>
      </c>
      <c r="N1343" s="9">
        <v>0</v>
      </c>
      <c r="O1343" s="9">
        <v>0</v>
      </c>
    </row>
    <row r="1344" spans="1:15" x14ac:dyDescent="0.35">
      <c r="A1344" s="3" t="s">
        <v>2</v>
      </c>
      <c r="B1344" s="3" t="s">
        <v>754</v>
      </c>
      <c r="C1344" s="4" t="s">
        <v>9</v>
      </c>
      <c r="D1344" s="3" t="s">
        <v>775</v>
      </c>
      <c r="E1344" s="4" t="s">
        <v>8</v>
      </c>
      <c r="F1344" s="5">
        <f t="shared" si="40"/>
        <v>0</v>
      </c>
      <c r="G1344" s="5">
        <f t="shared" si="41"/>
        <v>400</v>
      </c>
      <c r="H1344" s="8">
        <v>0</v>
      </c>
      <c r="I1344" s="8">
        <v>0</v>
      </c>
      <c r="J1344">
        <v>0</v>
      </c>
      <c r="K1344">
        <v>0</v>
      </c>
      <c r="L1344">
        <v>0</v>
      </c>
      <c r="M1344">
        <v>0</v>
      </c>
      <c r="N1344" s="9">
        <v>0</v>
      </c>
      <c r="O1344" s="9">
        <v>400</v>
      </c>
    </row>
    <row r="1345" spans="1:15" x14ac:dyDescent="0.35">
      <c r="A1345" s="3" t="s">
        <v>2</v>
      </c>
      <c r="B1345" s="3" t="s">
        <v>754</v>
      </c>
      <c r="C1345" s="4" t="s">
        <v>9</v>
      </c>
      <c r="D1345" s="3" t="s">
        <v>775</v>
      </c>
      <c r="E1345" s="4" t="s">
        <v>6</v>
      </c>
      <c r="F1345" s="5">
        <f t="shared" si="40"/>
        <v>0</v>
      </c>
      <c r="G1345" s="5">
        <f t="shared" si="41"/>
        <v>400</v>
      </c>
      <c r="H1345" s="8">
        <v>0</v>
      </c>
      <c r="I1345" s="8">
        <v>0</v>
      </c>
      <c r="J1345">
        <v>0</v>
      </c>
      <c r="K1345">
        <v>0</v>
      </c>
      <c r="L1345">
        <v>0</v>
      </c>
      <c r="M1345">
        <v>0</v>
      </c>
      <c r="N1345" s="9">
        <v>0</v>
      </c>
      <c r="O1345" s="9">
        <v>400</v>
      </c>
    </row>
    <row r="1346" spans="1:15" x14ac:dyDescent="0.35">
      <c r="A1346" s="3" t="s">
        <v>2</v>
      </c>
      <c r="B1346" s="3" t="s">
        <v>754</v>
      </c>
      <c r="C1346" s="4" t="s">
        <v>9</v>
      </c>
      <c r="D1346" s="3" t="s">
        <v>775</v>
      </c>
      <c r="E1346" s="4" t="s">
        <v>13</v>
      </c>
      <c r="F1346" s="5">
        <f t="shared" si="40"/>
        <v>173.25</v>
      </c>
      <c r="G1346" s="5">
        <f t="shared" si="41"/>
        <v>120</v>
      </c>
      <c r="H1346" s="8">
        <v>0</v>
      </c>
      <c r="I1346" s="8">
        <v>0</v>
      </c>
      <c r="J1346">
        <v>173.25</v>
      </c>
      <c r="K1346">
        <v>0</v>
      </c>
      <c r="L1346">
        <v>0</v>
      </c>
      <c r="M1346">
        <v>0</v>
      </c>
      <c r="N1346" s="9">
        <v>0</v>
      </c>
      <c r="O1346" s="9">
        <v>120</v>
      </c>
    </row>
    <row r="1347" spans="1:15" x14ac:dyDescent="0.35">
      <c r="A1347" s="3" t="s">
        <v>2</v>
      </c>
      <c r="B1347" s="3" t="s">
        <v>754</v>
      </c>
      <c r="C1347" s="4" t="s">
        <v>9</v>
      </c>
      <c r="D1347" s="3" t="s">
        <v>775</v>
      </c>
      <c r="E1347" s="4" t="s">
        <v>14</v>
      </c>
      <c r="F1347" s="5">
        <f t="shared" ref="F1347:F1410" si="42">SUM(H1347,J1347,L1347,N1347)</f>
        <v>1192.95</v>
      </c>
      <c r="G1347" s="5">
        <f t="shared" ref="G1347:G1410" si="43">SUM(I1347,K1347,M1347,O1347)</f>
        <v>0</v>
      </c>
      <c r="H1347" s="8">
        <v>0</v>
      </c>
      <c r="I1347" s="8">
        <v>0</v>
      </c>
      <c r="J1347">
        <v>519.75</v>
      </c>
      <c r="K1347">
        <v>0</v>
      </c>
      <c r="L1347">
        <v>673.2</v>
      </c>
      <c r="M1347">
        <v>0</v>
      </c>
      <c r="N1347" s="9">
        <v>0</v>
      </c>
      <c r="O1347" s="9">
        <v>0</v>
      </c>
    </row>
    <row r="1348" spans="1:15" x14ac:dyDescent="0.35">
      <c r="A1348" s="3" t="s">
        <v>2</v>
      </c>
      <c r="B1348" s="3" t="s">
        <v>754</v>
      </c>
      <c r="C1348" s="4" t="s">
        <v>9</v>
      </c>
      <c r="D1348" s="3" t="s">
        <v>776</v>
      </c>
      <c r="E1348" s="4" t="s">
        <v>6</v>
      </c>
      <c r="F1348" s="5">
        <f t="shared" si="42"/>
        <v>0</v>
      </c>
      <c r="G1348" s="5">
        <f t="shared" si="43"/>
        <v>400</v>
      </c>
      <c r="H1348" s="8">
        <v>0</v>
      </c>
      <c r="I1348" s="8">
        <v>0</v>
      </c>
      <c r="J1348">
        <v>0</v>
      </c>
      <c r="K1348">
        <v>0</v>
      </c>
      <c r="L1348">
        <v>0</v>
      </c>
      <c r="M1348">
        <v>0</v>
      </c>
      <c r="N1348" s="9">
        <v>0</v>
      </c>
      <c r="O1348" s="9">
        <v>400</v>
      </c>
    </row>
    <row r="1349" spans="1:15" x14ac:dyDescent="0.35">
      <c r="A1349" s="3" t="s">
        <v>2</v>
      </c>
      <c r="B1349" s="3" t="s">
        <v>754</v>
      </c>
      <c r="C1349" s="4" t="s">
        <v>9</v>
      </c>
      <c r="D1349" s="3" t="s">
        <v>776</v>
      </c>
      <c r="E1349" s="4" t="s">
        <v>12</v>
      </c>
      <c r="F1349" s="5">
        <f t="shared" si="42"/>
        <v>84</v>
      </c>
      <c r="G1349" s="5">
        <f t="shared" si="43"/>
        <v>420</v>
      </c>
      <c r="H1349" s="8">
        <v>0</v>
      </c>
      <c r="I1349" s="8">
        <v>0</v>
      </c>
      <c r="J1349">
        <v>84</v>
      </c>
      <c r="K1349">
        <v>420</v>
      </c>
      <c r="L1349">
        <v>0</v>
      </c>
      <c r="M1349">
        <v>0</v>
      </c>
      <c r="N1349" s="9">
        <v>0</v>
      </c>
      <c r="O1349" s="9">
        <v>0</v>
      </c>
    </row>
    <row r="1350" spans="1:15" x14ac:dyDescent="0.35">
      <c r="A1350" s="3" t="s">
        <v>2</v>
      </c>
      <c r="B1350" s="3" t="s">
        <v>754</v>
      </c>
      <c r="C1350" s="4" t="s">
        <v>9</v>
      </c>
      <c r="D1350" s="3" t="s">
        <v>776</v>
      </c>
      <c r="E1350" s="4" t="s">
        <v>14</v>
      </c>
      <c r="F1350" s="5">
        <f t="shared" si="42"/>
        <v>435.6</v>
      </c>
      <c r="G1350" s="5">
        <f t="shared" si="43"/>
        <v>0</v>
      </c>
      <c r="H1350" s="8">
        <v>150</v>
      </c>
      <c r="I1350" s="8">
        <v>0</v>
      </c>
      <c r="J1350">
        <v>84</v>
      </c>
      <c r="K1350">
        <v>0</v>
      </c>
      <c r="L1350">
        <v>81.599999999999994</v>
      </c>
      <c r="M1350">
        <v>0</v>
      </c>
      <c r="N1350" s="9">
        <v>120</v>
      </c>
      <c r="O1350" s="9">
        <v>0</v>
      </c>
    </row>
    <row r="1351" spans="1:15" x14ac:dyDescent="0.35">
      <c r="A1351" s="3" t="s">
        <v>2</v>
      </c>
      <c r="B1351" s="3" t="s">
        <v>754</v>
      </c>
      <c r="C1351" s="4" t="s">
        <v>9</v>
      </c>
      <c r="D1351" s="3" t="s">
        <v>777</v>
      </c>
      <c r="E1351" s="4" t="s">
        <v>14</v>
      </c>
      <c r="F1351" s="5">
        <f t="shared" si="42"/>
        <v>84</v>
      </c>
      <c r="G1351" s="5">
        <f t="shared" si="43"/>
        <v>0</v>
      </c>
      <c r="H1351" s="8">
        <v>0</v>
      </c>
      <c r="I1351" s="8">
        <v>0</v>
      </c>
      <c r="J1351">
        <v>84</v>
      </c>
      <c r="K1351">
        <v>0</v>
      </c>
      <c r="L1351">
        <v>0</v>
      </c>
      <c r="M1351">
        <v>0</v>
      </c>
      <c r="N1351" s="9">
        <v>0</v>
      </c>
      <c r="O1351" s="9">
        <v>0</v>
      </c>
    </row>
    <row r="1352" spans="1:15" x14ac:dyDescent="0.35">
      <c r="A1352" s="3" t="s">
        <v>2</v>
      </c>
      <c r="B1352" s="3" t="s">
        <v>754</v>
      </c>
      <c r="C1352" s="4" t="s">
        <v>9</v>
      </c>
      <c r="D1352" s="3" t="s">
        <v>778</v>
      </c>
      <c r="E1352" s="4" t="s">
        <v>8</v>
      </c>
      <c r="F1352" s="5">
        <f t="shared" si="42"/>
        <v>874.8</v>
      </c>
      <c r="G1352" s="5">
        <f t="shared" si="43"/>
        <v>400</v>
      </c>
      <c r="H1352" s="8">
        <v>0</v>
      </c>
      <c r="I1352" s="8">
        <v>0</v>
      </c>
      <c r="J1352">
        <v>630</v>
      </c>
      <c r="K1352">
        <v>0</v>
      </c>
      <c r="L1352">
        <v>244.8</v>
      </c>
      <c r="M1352">
        <v>0</v>
      </c>
      <c r="N1352" s="9">
        <v>0</v>
      </c>
      <c r="O1352" s="9">
        <v>400</v>
      </c>
    </row>
    <row r="1353" spans="1:15" x14ac:dyDescent="0.35">
      <c r="A1353" s="3" t="s">
        <v>2</v>
      </c>
      <c r="B1353" s="3" t="s">
        <v>754</v>
      </c>
      <c r="C1353" s="4" t="s">
        <v>9</v>
      </c>
      <c r="D1353" s="3" t="s">
        <v>778</v>
      </c>
      <c r="E1353" s="4" t="s">
        <v>6</v>
      </c>
      <c r="F1353" s="5">
        <f t="shared" si="42"/>
        <v>234</v>
      </c>
      <c r="G1353" s="5">
        <f t="shared" si="43"/>
        <v>400</v>
      </c>
      <c r="H1353" s="8">
        <v>150</v>
      </c>
      <c r="I1353" s="8">
        <v>0</v>
      </c>
      <c r="J1353">
        <v>84</v>
      </c>
      <c r="K1353">
        <v>0</v>
      </c>
      <c r="L1353">
        <v>0</v>
      </c>
      <c r="M1353">
        <v>0</v>
      </c>
      <c r="N1353" s="9">
        <v>0</v>
      </c>
      <c r="O1353" s="9">
        <v>400</v>
      </c>
    </row>
    <row r="1354" spans="1:15" x14ac:dyDescent="0.35">
      <c r="A1354" s="3" t="s">
        <v>2</v>
      </c>
      <c r="B1354" s="3" t="s">
        <v>754</v>
      </c>
      <c r="C1354" s="4" t="s">
        <v>9</v>
      </c>
      <c r="D1354" s="3" t="s">
        <v>778</v>
      </c>
      <c r="E1354" s="4" t="s">
        <v>12</v>
      </c>
      <c r="F1354" s="5">
        <f t="shared" si="42"/>
        <v>208</v>
      </c>
      <c r="G1354" s="5">
        <f t="shared" si="43"/>
        <v>0</v>
      </c>
      <c r="H1354" s="8">
        <v>0</v>
      </c>
      <c r="I1354" s="8">
        <v>0</v>
      </c>
      <c r="J1354">
        <v>0</v>
      </c>
      <c r="K1354">
        <v>0</v>
      </c>
      <c r="L1354">
        <v>0</v>
      </c>
      <c r="M1354">
        <v>0</v>
      </c>
      <c r="N1354" s="9">
        <v>208</v>
      </c>
      <c r="O1354" s="9">
        <v>0</v>
      </c>
    </row>
    <row r="1355" spans="1:15" x14ac:dyDescent="0.35">
      <c r="A1355" s="3" t="s">
        <v>2</v>
      </c>
      <c r="B1355" s="3" t="s">
        <v>754</v>
      </c>
      <c r="C1355" s="4" t="s">
        <v>9</v>
      </c>
      <c r="D1355" s="3" t="s">
        <v>779</v>
      </c>
      <c r="E1355" s="4" t="s">
        <v>12</v>
      </c>
      <c r="F1355" s="5">
        <f t="shared" si="42"/>
        <v>210</v>
      </c>
      <c r="G1355" s="5">
        <f t="shared" si="43"/>
        <v>0</v>
      </c>
      <c r="H1355" s="8">
        <v>0</v>
      </c>
      <c r="I1355" s="8">
        <v>0</v>
      </c>
      <c r="J1355">
        <v>210</v>
      </c>
      <c r="K1355">
        <v>0</v>
      </c>
      <c r="L1355">
        <v>0</v>
      </c>
      <c r="M1355">
        <v>0</v>
      </c>
      <c r="N1355" s="9">
        <v>0</v>
      </c>
      <c r="O1355" s="9">
        <v>0</v>
      </c>
    </row>
    <row r="1356" spans="1:15" x14ac:dyDescent="0.35">
      <c r="A1356" s="3" t="s">
        <v>2</v>
      </c>
      <c r="B1356" s="3" t="s">
        <v>754</v>
      </c>
      <c r="C1356" s="4" t="s">
        <v>9</v>
      </c>
      <c r="D1356" s="3" t="s">
        <v>780</v>
      </c>
      <c r="E1356" s="4" t="s">
        <v>12</v>
      </c>
      <c r="F1356" s="5">
        <f t="shared" si="42"/>
        <v>0</v>
      </c>
      <c r="G1356" s="5">
        <f t="shared" si="43"/>
        <v>440</v>
      </c>
      <c r="H1356" s="8">
        <v>0</v>
      </c>
      <c r="I1356" s="8">
        <v>440</v>
      </c>
      <c r="J1356">
        <v>0</v>
      </c>
      <c r="K1356">
        <v>0</v>
      </c>
      <c r="L1356">
        <v>0</v>
      </c>
      <c r="M1356">
        <v>0</v>
      </c>
      <c r="N1356" s="9">
        <v>0</v>
      </c>
      <c r="O1356" s="9">
        <v>0</v>
      </c>
    </row>
    <row r="1357" spans="1:15" x14ac:dyDescent="0.35">
      <c r="A1357" s="3" t="s">
        <v>2</v>
      </c>
      <c r="B1357" s="3" t="s">
        <v>754</v>
      </c>
      <c r="C1357" s="4" t="s">
        <v>9</v>
      </c>
      <c r="D1357" s="3" t="s">
        <v>780</v>
      </c>
      <c r="E1357" s="4" t="s">
        <v>13</v>
      </c>
      <c r="F1357" s="5">
        <f t="shared" si="42"/>
        <v>0</v>
      </c>
      <c r="G1357" s="5">
        <f t="shared" si="43"/>
        <v>7.875</v>
      </c>
      <c r="H1357" s="8">
        <v>0</v>
      </c>
      <c r="I1357" s="8">
        <v>7.875</v>
      </c>
      <c r="J1357">
        <v>0</v>
      </c>
      <c r="K1357">
        <v>0</v>
      </c>
      <c r="L1357">
        <v>0</v>
      </c>
      <c r="M1357">
        <v>0</v>
      </c>
      <c r="N1357" s="9">
        <v>0</v>
      </c>
      <c r="O1357" s="9">
        <v>0</v>
      </c>
    </row>
    <row r="1358" spans="1:15" x14ac:dyDescent="0.35">
      <c r="A1358" s="3" t="s">
        <v>2</v>
      </c>
      <c r="B1358" s="3" t="s">
        <v>754</v>
      </c>
      <c r="C1358" s="4" t="s">
        <v>9</v>
      </c>
      <c r="D1358" s="3" t="s">
        <v>781</v>
      </c>
      <c r="E1358" s="6" t="s">
        <v>11</v>
      </c>
      <c r="F1358" s="5">
        <f t="shared" si="42"/>
        <v>201.6</v>
      </c>
      <c r="G1358" s="5">
        <f t="shared" si="43"/>
        <v>0</v>
      </c>
      <c r="H1358" s="8">
        <v>0</v>
      </c>
      <c r="I1358" s="8">
        <v>0</v>
      </c>
      <c r="J1358">
        <v>201.6</v>
      </c>
      <c r="K1358">
        <v>0</v>
      </c>
      <c r="L1358">
        <v>0</v>
      </c>
      <c r="M1358">
        <v>0</v>
      </c>
      <c r="N1358" s="9">
        <v>0</v>
      </c>
      <c r="O1358" s="9">
        <v>0</v>
      </c>
    </row>
    <row r="1359" spans="1:15" x14ac:dyDescent="0.35">
      <c r="A1359" s="3" t="s">
        <v>2</v>
      </c>
      <c r="B1359" s="3" t="s">
        <v>754</v>
      </c>
      <c r="C1359" s="4" t="s">
        <v>9</v>
      </c>
      <c r="D1359" s="3" t="s">
        <v>781</v>
      </c>
      <c r="E1359" s="4" t="s">
        <v>13</v>
      </c>
      <c r="F1359" s="5">
        <f t="shared" si="42"/>
        <v>0</v>
      </c>
      <c r="G1359" s="5">
        <f t="shared" si="43"/>
        <v>4207.5</v>
      </c>
      <c r="H1359" s="8">
        <v>0</v>
      </c>
      <c r="I1359" s="8">
        <v>0</v>
      </c>
      <c r="J1359">
        <v>0</v>
      </c>
      <c r="K1359">
        <v>0</v>
      </c>
      <c r="L1359">
        <v>0</v>
      </c>
      <c r="M1359">
        <v>4207.5</v>
      </c>
      <c r="N1359" s="9">
        <v>0</v>
      </c>
      <c r="O1359" s="9">
        <v>0</v>
      </c>
    </row>
    <row r="1360" spans="1:15" x14ac:dyDescent="0.35">
      <c r="A1360" s="3" t="s">
        <v>2</v>
      </c>
      <c r="B1360" s="3" t="s">
        <v>754</v>
      </c>
      <c r="C1360" s="4" t="s">
        <v>9</v>
      </c>
      <c r="D1360" s="3" t="s">
        <v>782</v>
      </c>
      <c r="E1360" s="4" t="s">
        <v>8</v>
      </c>
      <c r="F1360" s="5">
        <f t="shared" si="42"/>
        <v>0</v>
      </c>
      <c r="G1360" s="5">
        <f t="shared" si="43"/>
        <v>2145</v>
      </c>
      <c r="H1360" s="8">
        <v>0</v>
      </c>
      <c r="I1360" s="8">
        <v>2145</v>
      </c>
      <c r="J1360">
        <v>0</v>
      </c>
      <c r="K1360">
        <v>0</v>
      </c>
      <c r="L1360">
        <v>0</v>
      </c>
      <c r="M1360">
        <v>0</v>
      </c>
      <c r="N1360" s="9">
        <v>0</v>
      </c>
      <c r="O1360" s="9">
        <v>0</v>
      </c>
    </row>
    <row r="1361" spans="1:15" x14ac:dyDescent="0.35">
      <c r="A1361" s="3" t="s">
        <v>2</v>
      </c>
      <c r="B1361" s="3" t="s">
        <v>754</v>
      </c>
      <c r="C1361" s="4" t="s">
        <v>9</v>
      </c>
      <c r="D1361" s="3" t="s">
        <v>783</v>
      </c>
      <c r="E1361" s="4" t="s">
        <v>6</v>
      </c>
      <c r="F1361" s="5">
        <f t="shared" si="42"/>
        <v>150</v>
      </c>
      <c r="G1361" s="5">
        <f t="shared" si="43"/>
        <v>0</v>
      </c>
      <c r="H1361" s="8">
        <v>150</v>
      </c>
      <c r="I1361" s="8">
        <v>0</v>
      </c>
      <c r="J1361">
        <v>0</v>
      </c>
      <c r="K1361">
        <v>0</v>
      </c>
      <c r="L1361">
        <v>0</v>
      </c>
      <c r="M1361">
        <v>0</v>
      </c>
      <c r="N1361" s="9">
        <v>0</v>
      </c>
      <c r="O1361" s="9">
        <v>0</v>
      </c>
    </row>
    <row r="1362" spans="1:15" x14ac:dyDescent="0.35">
      <c r="A1362" s="3" t="s">
        <v>2</v>
      </c>
      <c r="B1362" s="3" t="s">
        <v>754</v>
      </c>
      <c r="C1362" s="4" t="s">
        <v>9</v>
      </c>
      <c r="D1362" s="3" t="s">
        <v>783</v>
      </c>
      <c r="E1362" s="4" t="s">
        <v>14</v>
      </c>
      <c r="F1362" s="5">
        <f t="shared" si="42"/>
        <v>120</v>
      </c>
      <c r="G1362" s="5">
        <f t="shared" si="43"/>
        <v>0</v>
      </c>
      <c r="H1362" s="8">
        <v>0</v>
      </c>
      <c r="I1362" s="8">
        <v>0</v>
      </c>
      <c r="J1362">
        <v>0</v>
      </c>
      <c r="K1362">
        <v>0</v>
      </c>
      <c r="L1362">
        <v>0</v>
      </c>
      <c r="M1362">
        <v>0</v>
      </c>
      <c r="N1362" s="9">
        <v>120</v>
      </c>
      <c r="O1362" s="9">
        <v>0</v>
      </c>
    </row>
    <row r="1363" spans="1:15" x14ac:dyDescent="0.35">
      <c r="A1363" s="3" t="s">
        <v>2</v>
      </c>
      <c r="B1363" s="3" t="s">
        <v>754</v>
      </c>
      <c r="C1363" s="4" t="s">
        <v>9</v>
      </c>
      <c r="D1363" s="3" t="s">
        <v>784</v>
      </c>
      <c r="E1363" s="4" t="s">
        <v>14</v>
      </c>
      <c r="F1363" s="5">
        <f t="shared" si="42"/>
        <v>81.599999999999994</v>
      </c>
      <c r="G1363" s="5">
        <f t="shared" si="43"/>
        <v>0</v>
      </c>
      <c r="H1363" s="8">
        <v>0</v>
      </c>
      <c r="I1363" s="8">
        <v>0</v>
      </c>
      <c r="J1363">
        <v>0</v>
      </c>
      <c r="K1363">
        <v>0</v>
      </c>
      <c r="L1363">
        <v>81.599999999999994</v>
      </c>
      <c r="M1363">
        <v>0</v>
      </c>
      <c r="N1363" s="9">
        <v>0</v>
      </c>
      <c r="O1363" s="9">
        <v>0</v>
      </c>
    </row>
    <row r="1364" spans="1:15" x14ac:dyDescent="0.35">
      <c r="A1364" s="3" t="s">
        <v>2</v>
      </c>
      <c r="B1364" s="3" t="s">
        <v>754</v>
      </c>
      <c r="C1364" s="4" t="s">
        <v>9</v>
      </c>
      <c r="D1364" s="3" t="s">
        <v>785</v>
      </c>
      <c r="E1364" s="4" t="s">
        <v>6</v>
      </c>
      <c r="F1364" s="5">
        <f t="shared" si="42"/>
        <v>120</v>
      </c>
      <c r="G1364" s="5">
        <f t="shared" si="43"/>
        <v>0</v>
      </c>
      <c r="H1364" s="8">
        <v>120</v>
      </c>
      <c r="I1364" s="8">
        <v>0</v>
      </c>
      <c r="J1364">
        <v>0</v>
      </c>
      <c r="K1364">
        <v>0</v>
      </c>
      <c r="L1364">
        <v>0</v>
      </c>
      <c r="M1364">
        <v>0</v>
      </c>
      <c r="N1364" s="9">
        <v>0</v>
      </c>
      <c r="O1364" s="9">
        <v>0</v>
      </c>
    </row>
    <row r="1365" spans="1:15" x14ac:dyDescent="0.35">
      <c r="A1365" s="3" t="s">
        <v>2</v>
      </c>
      <c r="B1365" s="3" t="s">
        <v>754</v>
      </c>
      <c r="C1365" s="4" t="s">
        <v>9</v>
      </c>
      <c r="D1365" s="3" t="s">
        <v>785</v>
      </c>
      <c r="E1365" s="4" t="s">
        <v>13</v>
      </c>
      <c r="F1365" s="5">
        <f t="shared" si="42"/>
        <v>0</v>
      </c>
      <c r="G1365" s="5">
        <f t="shared" si="43"/>
        <v>31.5</v>
      </c>
      <c r="H1365" s="8">
        <v>0</v>
      </c>
      <c r="I1365" s="8">
        <v>0</v>
      </c>
      <c r="J1365">
        <v>0</v>
      </c>
      <c r="K1365">
        <v>31.5</v>
      </c>
      <c r="L1365">
        <v>0</v>
      </c>
      <c r="M1365">
        <v>0</v>
      </c>
      <c r="N1365" s="9">
        <v>0</v>
      </c>
      <c r="O1365" s="9">
        <v>0</v>
      </c>
    </row>
    <row r="1366" spans="1:15" x14ac:dyDescent="0.35">
      <c r="A1366" s="3" t="s">
        <v>2</v>
      </c>
      <c r="B1366" s="3" t="s">
        <v>754</v>
      </c>
      <c r="C1366" s="4" t="s">
        <v>9</v>
      </c>
      <c r="D1366" s="3" t="s">
        <v>786</v>
      </c>
      <c r="E1366" s="4" t="s">
        <v>12</v>
      </c>
      <c r="F1366" s="5">
        <f t="shared" si="42"/>
        <v>100.8</v>
      </c>
      <c r="G1366" s="5">
        <f t="shared" si="43"/>
        <v>0</v>
      </c>
      <c r="H1366" s="8">
        <v>0</v>
      </c>
      <c r="I1366" s="8">
        <v>0</v>
      </c>
      <c r="J1366">
        <v>100.8</v>
      </c>
      <c r="K1366">
        <v>0</v>
      </c>
      <c r="L1366">
        <v>0</v>
      </c>
      <c r="M1366">
        <v>0</v>
      </c>
      <c r="N1366" s="9">
        <v>0</v>
      </c>
      <c r="O1366" s="9">
        <v>0</v>
      </c>
    </row>
    <row r="1367" spans="1:15" x14ac:dyDescent="0.35">
      <c r="A1367" s="3" t="s">
        <v>2</v>
      </c>
      <c r="B1367" s="3" t="s">
        <v>754</v>
      </c>
      <c r="C1367" s="4" t="s">
        <v>9</v>
      </c>
      <c r="D1367" s="3" t="s">
        <v>787</v>
      </c>
      <c r="E1367" s="4" t="s">
        <v>14</v>
      </c>
      <c r="F1367" s="5">
        <f t="shared" si="42"/>
        <v>0</v>
      </c>
      <c r="G1367" s="5">
        <f t="shared" si="43"/>
        <v>866.25</v>
      </c>
      <c r="H1367" s="8">
        <v>0</v>
      </c>
      <c r="I1367" s="8">
        <v>0</v>
      </c>
      <c r="J1367">
        <v>0</v>
      </c>
      <c r="K1367">
        <v>866.25</v>
      </c>
      <c r="L1367">
        <v>0</v>
      </c>
      <c r="M1367">
        <v>0</v>
      </c>
      <c r="N1367" s="9">
        <v>0</v>
      </c>
      <c r="O1367" s="9">
        <v>0</v>
      </c>
    </row>
    <row r="1368" spans="1:15" x14ac:dyDescent="0.35">
      <c r="A1368" s="3" t="s">
        <v>2</v>
      </c>
      <c r="B1368" s="3" t="s">
        <v>754</v>
      </c>
      <c r="C1368" s="4" t="s">
        <v>9</v>
      </c>
      <c r="D1368" s="3" t="s">
        <v>788</v>
      </c>
      <c r="E1368" s="7" t="s">
        <v>47</v>
      </c>
      <c r="F1368" s="5">
        <f t="shared" si="42"/>
        <v>150</v>
      </c>
      <c r="G1368" s="5">
        <f t="shared" si="43"/>
        <v>0</v>
      </c>
      <c r="H1368" s="8">
        <v>150</v>
      </c>
      <c r="I1368" s="8">
        <v>0</v>
      </c>
      <c r="J1368">
        <v>0</v>
      </c>
      <c r="K1368">
        <v>0</v>
      </c>
      <c r="L1368">
        <v>0</v>
      </c>
      <c r="M1368">
        <v>0</v>
      </c>
      <c r="N1368" s="9">
        <v>0</v>
      </c>
      <c r="O1368" s="9">
        <v>0</v>
      </c>
    </row>
    <row r="1369" spans="1:15" x14ac:dyDescent="0.35">
      <c r="A1369" s="3" t="s">
        <v>2</v>
      </c>
      <c r="B1369" s="3" t="s">
        <v>754</v>
      </c>
      <c r="C1369" s="4" t="s">
        <v>9</v>
      </c>
      <c r="D1369" s="3" t="s">
        <v>788</v>
      </c>
      <c r="E1369" s="4" t="s">
        <v>13</v>
      </c>
      <c r="F1369" s="5">
        <f t="shared" si="42"/>
        <v>0</v>
      </c>
      <c r="G1369" s="5">
        <f t="shared" si="43"/>
        <v>7.875</v>
      </c>
      <c r="H1369" s="8">
        <v>0</v>
      </c>
      <c r="I1369" s="8">
        <v>7.875</v>
      </c>
      <c r="J1369">
        <v>0</v>
      </c>
      <c r="K1369">
        <v>0</v>
      </c>
      <c r="L1369">
        <v>0</v>
      </c>
      <c r="M1369">
        <v>0</v>
      </c>
      <c r="N1369" s="9">
        <v>0</v>
      </c>
      <c r="O1369" s="9">
        <v>0</v>
      </c>
    </row>
    <row r="1370" spans="1:15" x14ac:dyDescent="0.35">
      <c r="A1370" s="3" t="s">
        <v>2</v>
      </c>
      <c r="B1370" s="3" t="s">
        <v>754</v>
      </c>
      <c r="C1370" s="4" t="s">
        <v>9</v>
      </c>
      <c r="D1370" s="3" t="s">
        <v>788</v>
      </c>
      <c r="E1370" s="4" t="s">
        <v>14</v>
      </c>
      <c r="F1370" s="5">
        <f t="shared" si="42"/>
        <v>257.60000000000002</v>
      </c>
      <c r="G1370" s="5">
        <f t="shared" si="43"/>
        <v>0</v>
      </c>
      <c r="H1370" s="8">
        <v>155.6</v>
      </c>
      <c r="I1370" s="8">
        <v>0</v>
      </c>
      <c r="J1370">
        <v>0</v>
      </c>
      <c r="K1370">
        <v>0</v>
      </c>
      <c r="L1370">
        <v>102</v>
      </c>
      <c r="M1370">
        <v>0</v>
      </c>
      <c r="N1370" s="9">
        <v>0</v>
      </c>
      <c r="O1370" s="9">
        <v>0</v>
      </c>
    </row>
    <row r="1371" spans="1:15" x14ac:dyDescent="0.35">
      <c r="A1371" s="3" t="s">
        <v>2</v>
      </c>
      <c r="B1371" s="3" t="s">
        <v>754</v>
      </c>
      <c r="C1371" s="4" t="s">
        <v>9</v>
      </c>
      <c r="D1371" s="3" t="s">
        <v>789</v>
      </c>
      <c r="E1371" s="6" t="s">
        <v>11</v>
      </c>
      <c r="F1371" s="5">
        <f t="shared" si="42"/>
        <v>120</v>
      </c>
      <c r="G1371" s="5">
        <f t="shared" si="43"/>
        <v>0</v>
      </c>
      <c r="H1371" s="8">
        <v>120</v>
      </c>
      <c r="I1371" s="8">
        <v>0</v>
      </c>
      <c r="J1371">
        <v>0</v>
      </c>
      <c r="K1371">
        <v>0</v>
      </c>
      <c r="L1371">
        <v>0</v>
      </c>
      <c r="M1371">
        <v>0</v>
      </c>
      <c r="N1371" s="9">
        <v>0</v>
      </c>
      <c r="O1371" s="9">
        <v>0</v>
      </c>
    </row>
    <row r="1372" spans="1:15" x14ac:dyDescent="0.35">
      <c r="A1372" s="3" t="s">
        <v>2</v>
      </c>
      <c r="B1372" s="3" t="s">
        <v>754</v>
      </c>
      <c r="C1372" s="4" t="s">
        <v>9</v>
      </c>
      <c r="D1372" s="3" t="s">
        <v>789</v>
      </c>
      <c r="E1372" s="4" t="s">
        <v>6</v>
      </c>
      <c r="F1372" s="5">
        <f t="shared" si="42"/>
        <v>120</v>
      </c>
      <c r="G1372" s="5">
        <f t="shared" si="43"/>
        <v>0</v>
      </c>
      <c r="H1372" s="8">
        <v>120</v>
      </c>
      <c r="I1372" s="8">
        <v>0</v>
      </c>
      <c r="J1372">
        <v>0</v>
      </c>
      <c r="K1372">
        <v>0</v>
      </c>
      <c r="L1372">
        <v>0</v>
      </c>
      <c r="M1372">
        <v>0</v>
      </c>
      <c r="N1372" s="9">
        <v>0</v>
      </c>
      <c r="O1372" s="9">
        <v>0</v>
      </c>
    </row>
    <row r="1373" spans="1:15" x14ac:dyDescent="0.35">
      <c r="A1373" s="3" t="s">
        <v>2</v>
      </c>
      <c r="B1373" s="3" t="s">
        <v>754</v>
      </c>
      <c r="C1373" s="4" t="s">
        <v>9</v>
      </c>
      <c r="D1373" s="3" t="s">
        <v>790</v>
      </c>
      <c r="E1373" s="4" t="s">
        <v>13</v>
      </c>
      <c r="F1373" s="5">
        <f t="shared" si="42"/>
        <v>0</v>
      </c>
      <c r="G1373" s="5">
        <f t="shared" si="43"/>
        <v>7.875</v>
      </c>
      <c r="H1373" s="8">
        <v>0</v>
      </c>
      <c r="I1373" s="8">
        <v>7.875</v>
      </c>
      <c r="J1373">
        <v>0</v>
      </c>
      <c r="K1373">
        <v>0</v>
      </c>
      <c r="L1373">
        <v>0</v>
      </c>
      <c r="M1373">
        <v>0</v>
      </c>
      <c r="N1373" s="9">
        <v>0</v>
      </c>
      <c r="O1373" s="9">
        <v>0</v>
      </c>
    </row>
    <row r="1374" spans="1:15" x14ac:dyDescent="0.35">
      <c r="A1374" s="3" t="s">
        <v>2</v>
      </c>
      <c r="B1374" s="3" t="s">
        <v>754</v>
      </c>
      <c r="C1374" s="4" t="s">
        <v>9</v>
      </c>
      <c r="D1374" s="3" t="s">
        <v>791</v>
      </c>
      <c r="E1374" s="6" t="s">
        <v>11</v>
      </c>
      <c r="F1374" s="5">
        <f t="shared" si="42"/>
        <v>0</v>
      </c>
      <c r="G1374" s="5">
        <f t="shared" si="43"/>
        <v>734.4</v>
      </c>
      <c r="H1374" s="8">
        <v>0</v>
      </c>
      <c r="I1374" s="8">
        <v>0</v>
      </c>
      <c r="J1374">
        <v>0</v>
      </c>
      <c r="K1374">
        <v>0</v>
      </c>
      <c r="L1374">
        <v>0</v>
      </c>
      <c r="M1374">
        <v>734.4</v>
      </c>
      <c r="N1374" s="9">
        <v>0</v>
      </c>
      <c r="O1374" s="9">
        <v>0</v>
      </c>
    </row>
    <row r="1375" spans="1:15" x14ac:dyDescent="0.35">
      <c r="A1375" s="3" t="s">
        <v>2</v>
      </c>
      <c r="B1375" s="3" t="s">
        <v>754</v>
      </c>
      <c r="C1375" s="4" t="s">
        <v>9</v>
      </c>
      <c r="D1375" s="3" t="s">
        <v>792</v>
      </c>
      <c r="E1375" s="4" t="s">
        <v>6</v>
      </c>
      <c r="F1375" s="5">
        <f t="shared" si="42"/>
        <v>1732.5</v>
      </c>
      <c r="G1375" s="5">
        <f t="shared" si="43"/>
        <v>0</v>
      </c>
      <c r="H1375" s="8">
        <v>0</v>
      </c>
      <c r="I1375" s="8">
        <v>0</v>
      </c>
      <c r="J1375">
        <v>1732.5</v>
      </c>
      <c r="K1375">
        <v>0</v>
      </c>
      <c r="L1375">
        <v>0</v>
      </c>
      <c r="M1375">
        <v>0</v>
      </c>
      <c r="N1375" s="9">
        <v>0</v>
      </c>
      <c r="O1375" s="9">
        <v>0</v>
      </c>
    </row>
    <row r="1376" spans="1:15" x14ac:dyDescent="0.35">
      <c r="A1376" s="3" t="s">
        <v>2</v>
      </c>
      <c r="B1376" s="3" t="s">
        <v>754</v>
      </c>
      <c r="C1376" s="4" t="s">
        <v>9</v>
      </c>
      <c r="D1376" s="3" t="s">
        <v>793</v>
      </c>
      <c r="E1376" s="4" t="s">
        <v>6</v>
      </c>
      <c r="F1376" s="5">
        <f t="shared" si="42"/>
        <v>150</v>
      </c>
      <c r="G1376" s="5">
        <f t="shared" si="43"/>
        <v>0</v>
      </c>
      <c r="H1376" s="8">
        <v>150</v>
      </c>
      <c r="I1376" s="8">
        <v>0</v>
      </c>
      <c r="J1376">
        <v>0</v>
      </c>
      <c r="K1376">
        <v>0</v>
      </c>
      <c r="L1376">
        <v>0</v>
      </c>
      <c r="M1376">
        <v>0</v>
      </c>
      <c r="N1376" s="9">
        <v>0</v>
      </c>
      <c r="O1376" s="9">
        <v>0</v>
      </c>
    </row>
    <row r="1377" spans="1:15" x14ac:dyDescent="0.35">
      <c r="A1377" s="3" t="s">
        <v>2</v>
      </c>
      <c r="B1377" s="3" t="s">
        <v>754</v>
      </c>
      <c r="C1377" s="4" t="s">
        <v>9</v>
      </c>
      <c r="D1377" s="3" t="s">
        <v>793</v>
      </c>
      <c r="E1377" s="4" t="s">
        <v>12</v>
      </c>
      <c r="F1377" s="5">
        <f t="shared" si="42"/>
        <v>120</v>
      </c>
      <c r="G1377" s="5">
        <f t="shared" si="43"/>
        <v>0</v>
      </c>
      <c r="H1377" s="8">
        <v>0</v>
      </c>
      <c r="I1377" s="8">
        <v>0</v>
      </c>
      <c r="J1377">
        <v>0</v>
      </c>
      <c r="K1377">
        <v>0</v>
      </c>
      <c r="L1377">
        <v>0</v>
      </c>
      <c r="M1377">
        <v>0</v>
      </c>
      <c r="N1377" s="9">
        <v>120</v>
      </c>
      <c r="O1377" s="9">
        <v>0</v>
      </c>
    </row>
    <row r="1378" spans="1:15" x14ac:dyDescent="0.35">
      <c r="A1378" s="3" t="s">
        <v>2</v>
      </c>
      <c r="B1378" s="3" t="s">
        <v>754</v>
      </c>
      <c r="C1378" s="4" t="s">
        <v>9</v>
      </c>
      <c r="D1378" s="3" t="s">
        <v>793</v>
      </c>
      <c r="E1378" s="4" t="s">
        <v>14</v>
      </c>
      <c r="F1378" s="5">
        <f t="shared" si="42"/>
        <v>84</v>
      </c>
      <c r="G1378" s="5">
        <f t="shared" si="43"/>
        <v>0</v>
      </c>
      <c r="H1378" s="8">
        <v>0</v>
      </c>
      <c r="I1378" s="8">
        <v>0</v>
      </c>
      <c r="J1378">
        <v>84</v>
      </c>
      <c r="K1378">
        <v>0</v>
      </c>
      <c r="L1378">
        <v>0</v>
      </c>
      <c r="M1378">
        <v>0</v>
      </c>
      <c r="N1378" s="9">
        <v>0</v>
      </c>
      <c r="O1378" s="9">
        <v>0</v>
      </c>
    </row>
    <row r="1379" spans="1:15" x14ac:dyDescent="0.35">
      <c r="A1379" s="3" t="s">
        <v>2</v>
      </c>
      <c r="B1379" s="3" t="s">
        <v>754</v>
      </c>
      <c r="C1379" s="4" t="s">
        <v>9</v>
      </c>
      <c r="D1379" s="3" t="s">
        <v>794</v>
      </c>
      <c r="E1379" s="4" t="s">
        <v>8</v>
      </c>
      <c r="F1379" s="5">
        <f t="shared" si="42"/>
        <v>252</v>
      </c>
      <c r="G1379" s="5">
        <f t="shared" si="43"/>
        <v>0</v>
      </c>
      <c r="H1379" s="8">
        <v>0</v>
      </c>
      <c r="I1379" s="8">
        <v>0</v>
      </c>
      <c r="J1379">
        <v>252</v>
      </c>
      <c r="K1379">
        <v>0</v>
      </c>
      <c r="L1379">
        <v>0</v>
      </c>
      <c r="M1379">
        <v>0</v>
      </c>
      <c r="N1379" s="9">
        <v>0</v>
      </c>
      <c r="O1379" s="9">
        <v>0</v>
      </c>
    </row>
    <row r="1380" spans="1:15" x14ac:dyDescent="0.35">
      <c r="A1380" s="3" t="s">
        <v>2</v>
      </c>
      <c r="B1380" s="3" t="s">
        <v>754</v>
      </c>
      <c r="C1380" s="4" t="s">
        <v>9</v>
      </c>
      <c r="D1380" s="3" t="s">
        <v>794</v>
      </c>
      <c r="E1380" s="4" t="s">
        <v>6</v>
      </c>
      <c r="F1380" s="5">
        <f t="shared" si="42"/>
        <v>2952</v>
      </c>
      <c r="G1380" s="5">
        <f t="shared" si="43"/>
        <v>0</v>
      </c>
      <c r="H1380" s="8">
        <v>0</v>
      </c>
      <c r="I1380" s="8">
        <v>0</v>
      </c>
      <c r="J1380">
        <v>840</v>
      </c>
      <c r="K1380">
        <v>0</v>
      </c>
      <c r="L1380">
        <v>1632</v>
      </c>
      <c r="M1380">
        <v>0</v>
      </c>
      <c r="N1380" s="9">
        <v>480</v>
      </c>
      <c r="O1380" s="9">
        <v>0</v>
      </c>
    </row>
    <row r="1381" spans="1:15" x14ac:dyDescent="0.35">
      <c r="A1381" s="3" t="s">
        <v>2</v>
      </c>
      <c r="B1381" s="3" t="s">
        <v>754</v>
      </c>
      <c r="C1381" s="4" t="s">
        <v>9</v>
      </c>
      <c r="D1381" s="3" t="s">
        <v>794</v>
      </c>
      <c r="E1381" s="4" t="s">
        <v>12</v>
      </c>
      <c r="F1381" s="5">
        <f t="shared" si="42"/>
        <v>4416</v>
      </c>
      <c r="G1381" s="5">
        <f t="shared" si="43"/>
        <v>0</v>
      </c>
      <c r="H1381" s="8">
        <v>0</v>
      </c>
      <c r="I1381" s="8">
        <v>0</v>
      </c>
      <c r="J1381">
        <v>1008</v>
      </c>
      <c r="K1381">
        <v>0</v>
      </c>
      <c r="L1381">
        <v>2448</v>
      </c>
      <c r="M1381">
        <v>0</v>
      </c>
      <c r="N1381" s="9">
        <v>960</v>
      </c>
      <c r="O1381" s="9">
        <v>0</v>
      </c>
    </row>
    <row r="1382" spans="1:15" x14ac:dyDescent="0.35">
      <c r="A1382" s="3" t="s">
        <v>2</v>
      </c>
      <c r="B1382" s="3" t="s">
        <v>754</v>
      </c>
      <c r="C1382" s="4" t="s">
        <v>9</v>
      </c>
      <c r="D1382" s="3" t="s">
        <v>794</v>
      </c>
      <c r="E1382" s="4" t="s">
        <v>13</v>
      </c>
      <c r="F1382" s="5">
        <f t="shared" si="42"/>
        <v>922.5</v>
      </c>
      <c r="G1382" s="5">
        <f t="shared" si="43"/>
        <v>0</v>
      </c>
      <c r="H1382" s="8">
        <v>0</v>
      </c>
      <c r="I1382" s="8">
        <v>0</v>
      </c>
      <c r="J1382">
        <v>472.5</v>
      </c>
      <c r="K1382">
        <v>0</v>
      </c>
      <c r="L1382">
        <v>0</v>
      </c>
      <c r="M1382">
        <v>0</v>
      </c>
      <c r="N1382" s="9">
        <v>450</v>
      </c>
      <c r="O1382" s="9">
        <v>0</v>
      </c>
    </row>
    <row r="1383" spans="1:15" x14ac:dyDescent="0.35">
      <c r="A1383" s="3" t="s">
        <v>2</v>
      </c>
      <c r="B1383" s="3" t="s">
        <v>754</v>
      </c>
      <c r="C1383" s="4" t="s">
        <v>9</v>
      </c>
      <c r="D1383" s="3" t="s">
        <v>794</v>
      </c>
      <c r="E1383" s="4" t="s">
        <v>14</v>
      </c>
      <c r="F1383" s="5">
        <f t="shared" si="42"/>
        <v>1008</v>
      </c>
      <c r="G1383" s="5">
        <f t="shared" si="43"/>
        <v>0</v>
      </c>
      <c r="H1383" s="8">
        <v>0</v>
      </c>
      <c r="I1383" s="8">
        <v>0</v>
      </c>
      <c r="J1383">
        <v>1008</v>
      </c>
      <c r="K1383">
        <v>0</v>
      </c>
      <c r="L1383">
        <v>0</v>
      </c>
      <c r="M1383">
        <v>0</v>
      </c>
      <c r="N1383" s="9">
        <v>0</v>
      </c>
      <c r="O1383" s="9">
        <v>0</v>
      </c>
    </row>
    <row r="1384" spans="1:15" x14ac:dyDescent="0.35">
      <c r="A1384" s="3" t="s">
        <v>2</v>
      </c>
      <c r="B1384" s="3" t="s">
        <v>754</v>
      </c>
      <c r="C1384" s="4" t="s">
        <v>9</v>
      </c>
      <c r="D1384" s="3" t="s">
        <v>795</v>
      </c>
      <c r="E1384" s="6" t="s">
        <v>11</v>
      </c>
      <c r="F1384" s="5">
        <f t="shared" si="42"/>
        <v>300</v>
      </c>
      <c r="G1384" s="5">
        <f t="shared" si="43"/>
        <v>0</v>
      </c>
      <c r="H1384" s="8">
        <v>300</v>
      </c>
      <c r="I1384" s="8">
        <v>0</v>
      </c>
      <c r="J1384">
        <v>0</v>
      </c>
      <c r="K1384">
        <v>0</v>
      </c>
      <c r="L1384">
        <v>0</v>
      </c>
      <c r="M1384">
        <v>0</v>
      </c>
      <c r="N1384" s="9">
        <v>0</v>
      </c>
      <c r="O1384" s="9">
        <v>0</v>
      </c>
    </row>
    <row r="1385" spans="1:15" x14ac:dyDescent="0.35">
      <c r="A1385" s="3" t="s">
        <v>2</v>
      </c>
      <c r="B1385" s="3" t="s">
        <v>754</v>
      </c>
      <c r="C1385" s="4" t="s">
        <v>9</v>
      </c>
      <c r="D1385" s="3" t="s">
        <v>796</v>
      </c>
      <c r="E1385" s="7" t="s">
        <v>47</v>
      </c>
      <c r="F1385" s="5">
        <f t="shared" si="42"/>
        <v>31.5</v>
      </c>
      <c r="G1385" s="5">
        <f t="shared" si="43"/>
        <v>0</v>
      </c>
      <c r="H1385" s="8">
        <v>0</v>
      </c>
      <c r="I1385" s="8">
        <v>0</v>
      </c>
      <c r="J1385">
        <v>31.5</v>
      </c>
      <c r="K1385">
        <v>0</v>
      </c>
      <c r="L1385">
        <v>0</v>
      </c>
      <c r="M1385">
        <v>0</v>
      </c>
      <c r="N1385" s="9">
        <v>0</v>
      </c>
      <c r="O1385" s="9">
        <v>0</v>
      </c>
    </row>
    <row r="1386" spans="1:15" x14ac:dyDescent="0.35">
      <c r="A1386" s="3" t="s">
        <v>2</v>
      </c>
      <c r="B1386" s="3" t="s">
        <v>754</v>
      </c>
      <c r="C1386" s="4" t="s">
        <v>9</v>
      </c>
      <c r="D1386" s="3" t="s">
        <v>796</v>
      </c>
      <c r="E1386" s="4" t="s">
        <v>8</v>
      </c>
      <c r="F1386" s="5">
        <f t="shared" si="42"/>
        <v>30.6</v>
      </c>
      <c r="G1386" s="5">
        <f t="shared" si="43"/>
        <v>0</v>
      </c>
      <c r="H1386" s="8">
        <v>0</v>
      </c>
      <c r="I1386" s="8">
        <v>0</v>
      </c>
      <c r="J1386">
        <v>0</v>
      </c>
      <c r="K1386">
        <v>0</v>
      </c>
      <c r="L1386">
        <v>30.6</v>
      </c>
      <c r="M1386">
        <v>0</v>
      </c>
      <c r="N1386" s="9">
        <v>0</v>
      </c>
      <c r="O1386" s="9">
        <v>0</v>
      </c>
    </row>
    <row r="1387" spans="1:15" x14ac:dyDescent="0.35">
      <c r="A1387" s="3" t="s">
        <v>2</v>
      </c>
      <c r="B1387" s="3" t="s">
        <v>754</v>
      </c>
      <c r="C1387" s="4" t="s">
        <v>404</v>
      </c>
      <c r="D1387" s="3" t="s">
        <v>797</v>
      </c>
      <c r="E1387" s="4" t="s">
        <v>6</v>
      </c>
      <c r="F1387" s="5">
        <f t="shared" si="42"/>
        <v>0</v>
      </c>
      <c r="G1387" s="5">
        <f t="shared" si="43"/>
        <v>1559.25</v>
      </c>
      <c r="H1387" s="8">
        <v>0</v>
      </c>
      <c r="I1387" s="8">
        <v>0</v>
      </c>
      <c r="J1387">
        <v>0</v>
      </c>
      <c r="K1387">
        <v>1559.25</v>
      </c>
      <c r="L1387">
        <v>0</v>
      </c>
      <c r="M1387">
        <v>0</v>
      </c>
      <c r="N1387" s="9">
        <v>0</v>
      </c>
      <c r="O1387" s="9">
        <v>0</v>
      </c>
    </row>
    <row r="1388" spans="1:15" x14ac:dyDescent="0.35">
      <c r="A1388" s="3" t="s">
        <v>2</v>
      </c>
      <c r="B1388" s="3" t="s">
        <v>754</v>
      </c>
      <c r="C1388" s="4" t="s">
        <v>45</v>
      </c>
      <c r="D1388" s="3" t="s">
        <v>46</v>
      </c>
      <c r="E1388" s="6" t="s">
        <v>11</v>
      </c>
      <c r="F1388" s="5">
        <f t="shared" si="42"/>
        <v>2927.6</v>
      </c>
      <c r="G1388" s="5">
        <f t="shared" si="43"/>
        <v>0</v>
      </c>
      <c r="H1388" s="8">
        <v>390</v>
      </c>
      <c r="I1388" s="8">
        <v>0</v>
      </c>
      <c r="J1388">
        <v>1360.8</v>
      </c>
      <c r="K1388">
        <v>0</v>
      </c>
      <c r="L1388">
        <v>244.8</v>
      </c>
      <c r="M1388">
        <v>0</v>
      </c>
      <c r="N1388" s="9">
        <v>932</v>
      </c>
      <c r="O1388" s="9">
        <v>0</v>
      </c>
    </row>
    <row r="1389" spans="1:15" x14ac:dyDescent="0.35">
      <c r="A1389" s="3" t="s">
        <v>2</v>
      </c>
      <c r="B1389" s="3" t="s">
        <v>754</v>
      </c>
      <c r="C1389" s="4" t="s">
        <v>45</v>
      </c>
      <c r="D1389" s="3" t="s">
        <v>46</v>
      </c>
      <c r="E1389" s="7" t="s">
        <v>47</v>
      </c>
      <c r="F1389" s="5">
        <f t="shared" si="42"/>
        <v>5071.3600000000006</v>
      </c>
      <c r="G1389" s="5">
        <f t="shared" si="43"/>
        <v>0</v>
      </c>
      <c r="H1389" s="8">
        <v>840</v>
      </c>
      <c r="I1389" s="8">
        <v>0</v>
      </c>
      <c r="J1389">
        <v>42</v>
      </c>
      <c r="K1389">
        <v>0</v>
      </c>
      <c r="L1389">
        <v>3945.36</v>
      </c>
      <c r="M1389">
        <v>0</v>
      </c>
      <c r="N1389" s="9">
        <v>244</v>
      </c>
      <c r="O1389" s="9">
        <v>0</v>
      </c>
    </row>
    <row r="1390" spans="1:15" x14ac:dyDescent="0.35">
      <c r="A1390" s="3" t="s">
        <v>2</v>
      </c>
      <c r="B1390" s="3" t="s">
        <v>754</v>
      </c>
      <c r="C1390" s="4" t="s">
        <v>45</v>
      </c>
      <c r="D1390" s="3" t="s">
        <v>46</v>
      </c>
      <c r="E1390" s="4" t="s">
        <v>8</v>
      </c>
      <c r="F1390" s="5">
        <f t="shared" si="42"/>
        <v>2149.52</v>
      </c>
      <c r="G1390" s="5">
        <f t="shared" si="43"/>
        <v>0</v>
      </c>
      <c r="H1390" s="8">
        <v>830</v>
      </c>
      <c r="I1390" s="8">
        <v>0</v>
      </c>
      <c r="J1390">
        <v>453.6</v>
      </c>
      <c r="K1390">
        <v>0</v>
      </c>
      <c r="L1390">
        <v>709.92</v>
      </c>
      <c r="M1390">
        <v>0</v>
      </c>
      <c r="N1390" s="9">
        <v>156</v>
      </c>
      <c r="O1390" s="9">
        <v>0</v>
      </c>
    </row>
    <row r="1391" spans="1:15" x14ac:dyDescent="0.35">
      <c r="A1391" s="3" t="s">
        <v>2</v>
      </c>
      <c r="B1391" s="3" t="s">
        <v>754</v>
      </c>
      <c r="C1391" s="4" t="s">
        <v>45</v>
      </c>
      <c r="D1391" s="3" t="s">
        <v>46</v>
      </c>
      <c r="E1391" s="4" t="s">
        <v>6</v>
      </c>
      <c r="F1391" s="5">
        <f t="shared" si="42"/>
        <v>690.4</v>
      </c>
      <c r="G1391" s="5">
        <f t="shared" si="43"/>
        <v>0</v>
      </c>
      <c r="H1391" s="8">
        <v>0</v>
      </c>
      <c r="I1391" s="8">
        <v>0</v>
      </c>
      <c r="J1391">
        <v>201.6</v>
      </c>
      <c r="K1391">
        <v>0</v>
      </c>
      <c r="L1391">
        <v>244.8</v>
      </c>
      <c r="M1391">
        <v>0</v>
      </c>
      <c r="N1391" s="9">
        <v>244</v>
      </c>
      <c r="O1391" s="9">
        <v>0</v>
      </c>
    </row>
    <row r="1392" spans="1:15" x14ac:dyDescent="0.35">
      <c r="A1392" s="3" t="s">
        <v>2</v>
      </c>
      <c r="B1392" s="3" t="s">
        <v>754</v>
      </c>
      <c r="C1392" s="4" t="s">
        <v>45</v>
      </c>
      <c r="D1392" s="3" t="s">
        <v>46</v>
      </c>
      <c r="E1392" s="4" t="s">
        <v>12</v>
      </c>
      <c r="F1392" s="5">
        <f t="shared" si="42"/>
        <v>1369.88</v>
      </c>
      <c r="G1392" s="5">
        <f t="shared" si="43"/>
        <v>0</v>
      </c>
      <c r="H1392" s="8">
        <v>240</v>
      </c>
      <c r="I1392" s="8">
        <v>0</v>
      </c>
      <c r="J1392">
        <v>903</v>
      </c>
      <c r="K1392">
        <v>0</v>
      </c>
      <c r="L1392">
        <v>146.88</v>
      </c>
      <c r="M1392">
        <v>0</v>
      </c>
      <c r="N1392" s="9">
        <v>80</v>
      </c>
      <c r="O1392" s="9">
        <v>0</v>
      </c>
    </row>
    <row r="1393" spans="1:15" x14ac:dyDescent="0.35">
      <c r="A1393" s="3" t="s">
        <v>2</v>
      </c>
      <c r="B1393" s="3" t="s">
        <v>754</v>
      </c>
      <c r="C1393" s="4" t="s">
        <v>45</v>
      </c>
      <c r="D1393" s="3" t="s">
        <v>46</v>
      </c>
      <c r="E1393" s="4" t="s">
        <v>13</v>
      </c>
      <c r="F1393" s="5">
        <f t="shared" si="42"/>
        <v>3081.8</v>
      </c>
      <c r="G1393" s="5">
        <f t="shared" si="43"/>
        <v>0</v>
      </c>
      <c r="H1393" s="8">
        <v>2790</v>
      </c>
      <c r="I1393" s="8">
        <v>0</v>
      </c>
      <c r="J1393">
        <v>163.80000000000001</v>
      </c>
      <c r="K1393">
        <v>0</v>
      </c>
      <c r="L1393">
        <v>0</v>
      </c>
      <c r="M1393">
        <v>0</v>
      </c>
      <c r="N1393" s="9">
        <v>128</v>
      </c>
      <c r="O1393" s="9">
        <v>0</v>
      </c>
    </row>
    <row r="1394" spans="1:15" x14ac:dyDescent="0.35">
      <c r="A1394" s="3" t="s">
        <v>2</v>
      </c>
      <c r="B1394" s="3" t="s">
        <v>754</v>
      </c>
      <c r="C1394" s="4" t="s">
        <v>45</v>
      </c>
      <c r="D1394" s="3" t="s">
        <v>46</v>
      </c>
      <c r="E1394" s="4" t="s">
        <v>14</v>
      </c>
      <c r="F1394" s="5">
        <f t="shared" si="42"/>
        <v>6070.46</v>
      </c>
      <c r="G1394" s="5">
        <f t="shared" si="43"/>
        <v>0</v>
      </c>
      <c r="H1394" s="8">
        <v>1030</v>
      </c>
      <c r="I1394" s="8">
        <v>0</v>
      </c>
      <c r="J1394">
        <v>856.8</v>
      </c>
      <c r="K1394">
        <v>0</v>
      </c>
      <c r="L1394">
        <v>3807.66</v>
      </c>
      <c r="M1394">
        <v>0</v>
      </c>
      <c r="N1394" s="9">
        <v>376</v>
      </c>
      <c r="O1394" s="9">
        <v>0</v>
      </c>
    </row>
    <row r="1395" spans="1:15" x14ac:dyDescent="0.35">
      <c r="A1395" s="3" t="s">
        <v>2</v>
      </c>
      <c r="B1395" s="3" t="s">
        <v>754</v>
      </c>
      <c r="C1395" s="4" t="s">
        <v>45</v>
      </c>
      <c r="D1395" s="3" t="s">
        <v>798</v>
      </c>
      <c r="E1395" s="6" t="s">
        <v>11</v>
      </c>
      <c r="F1395" s="5">
        <f t="shared" si="42"/>
        <v>685.44</v>
      </c>
      <c r="G1395" s="5">
        <f t="shared" si="43"/>
        <v>0</v>
      </c>
      <c r="H1395" s="8">
        <v>0</v>
      </c>
      <c r="I1395" s="8">
        <v>0</v>
      </c>
      <c r="J1395">
        <v>0</v>
      </c>
      <c r="K1395">
        <v>0</v>
      </c>
      <c r="L1395">
        <v>685.44</v>
      </c>
      <c r="M1395">
        <v>0</v>
      </c>
      <c r="N1395" s="9">
        <v>0</v>
      </c>
      <c r="O1395" s="9">
        <v>0</v>
      </c>
    </row>
    <row r="1396" spans="1:15" x14ac:dyDescent="0.35">
      <c r="A1396" s="3" t="s">
        <v>2</v>
      </c>
      <c r="B1396" s="3" t="s">
        <v>754</v>
      </c>
      <c r="C1396" s="4" t="s">
        <v>45</v>
      </c>
      <c r="D1396" s="3" t="s">
        <v>798</v>
      </c>
      <c r="E1396" s="7" t="s">
        <v>47</v>
      </c>
      <c r="F1396" s="5">
        <f t="shared" si="42"/>
        <v>138.72</v>
      </c>
      <c r="G1396" s="5">
        <f t="shared" si="43"/>
        <v>0</v>
      </c>
      <c r="H1396" s="8">
        <v>0</v>
      </c>
      <c r="I1396" s="8">
        <v>0</v>
      </c>
      <c r="J1396">
        <v>0</v>
      </c>
      <c r="K1396">
        <v>0</v>
      </c>
      <c r="L1396">
        <v>138.72</v>
      </c>
      <c r="M1396">
        <v>0</v>
      </c>
      <c r="N1396" s="9">
        <v>0</v>
      </c>
      <c r="O1396" s="9">
        <v>0</v>
      </c>
    </row>
    <row r="1397" spans="1:15" x14ac:dyDescent="0.35">
      <c r="A1397" s="3" t="s">
        <v>2</v>
      </c>
      <c r="B1397" s="3" t="s">
        <v>754</v>
      </c>
      <c r="C1397" s="4" t="s">
        <v>45</v>
      </c>
      <c r="D1397" s="3" t="s">
        <v>798</v>
      </c>
      <c r="E1397" s="4" t="s">
        <v>8</v>
      </c>
      <c r="F1397" s="5">
        <f t="shared" si="42"/>
        <v>5044.8</v>
      </c>
      <c r="G1397" s="5">
        <f t="shared" si="43"/>
        <v>0</v>
      </c>
      <c r="H1397" s="8">
        <v>0</v>
      </c>
      <c r="I1397" s="8">
        <v>0</v>
      </c>
      <c r="J1397">
        <v>0</v>
      </c>
      <c r="K1397">
        <v>0</v>
      </c>
      <c r="L1397">
        <v>4324.8</v>
      </c>
      <c r="M1397">
        <v>0</v>
      </c>
      <c r="N1397" s="9">
        <v>720</v>
      </c>
      <c r="O1397" s="9">
        <v>0</v>
      </c>
    </row>
    <row r="1398" spans="1:15" x14ac:dyDescent="0.35">
      <c r="A1398" s="3" t="s">
        <v>2</v>
      </c>
      <c r="B1398" s="3" t="s">
        <v>754</v>
      </c>
      <c r="C1398" s="4" t="s">
        <v>45</v>
      </c>
      <c r="D1398" s="3" t="s">
        <v>798</v>
      </c>
      <c r="E1398" s="4" t="s">
        <v>6</v>
      </c>
      <c r="F1398" s="5">
        <f t="shared" si="42"/>
        <v>3280.2</v>
      </c>
      <c r="G1398" s="5">
        <f t="shared" si="43"/>
        <v>0</v>
      </c>
      <c r="H1398" s="8">
        <v>105</v>
      </c>
      <c r="I1398" s="8">
        <v>0</v>
      </c>
      <c r="J1398">
        <v>3175.2</v>
      </c>
      <c r="K1398">
        <v>0</v>
      </c>
      <c r="L1398">
        <v>0</v>
      </c>
      <c r="M1398">
        <v>0</v>
      </c>
      <c r="N1398" s="9">
        <v>0</v>
      </c>
      <c r="O1398" s="9">
        <v>0</v>
      </c>
    </row>
    <row r="1399" spans="1:15" x14ac:dyDescent="0.35">
      <c r="A1399" s="3" t="s">
        <v>2</v>
      </c>
      <c r="B1399" s="3" t="s">
        <v>754</v>
      </c>
      <c r="C1399" s="4" t="s">
        <v>45</v>
      </c>
      <c r="D1399" s="3" t="s">
        <v>798</v>
      </c>
      <c r="E1399" s="4" t="s">
        <v>13</v>
      </c>
      <c r="F1399" s="5">
        <f t="shared" si="42"/>
        <v>1841.76</v>
      </c>
      <c r="G1399" s="5">
        <f t="shared" si="43"/>
        <v>0</v>
      </c>
      <c r="H1399" s="8">
        <v>0</v>
      </c>
      <c r="I1399" s="8">
        <v>0</v>
      </c>
      <c r="J1399">
        <v>210</v>
      </c>
      <c r="K1399">
        <v>0</v>
      </c>
      <c r="L1399">
        <v>1211.76</v>
      </c>
      <c r="M1399">
        <v>0</v>
      </c>
      <c r="N1399" s="9">
        <v>420</v>
      </c>
      <c r="O1399" s="9">
        <v>0</v>
      </c>
    </row>
    <row r="1400" spans="1:15" x14ac:dyDescent="0.35">
      <c r="A1400" s="3" t="s">
        <v>2</v>
      </c>
      <c r="B1400" s="3" t="s">
        <v>754</v>
      </c>
      <c r="C1400" s="4" t="s">
        <v>45</v>
      </c>
      <c r="D1400" s="3" t="s">
        <v>798</v>
      </c>
      <c r="E1400" s="4" t="s">
        <v>14</v>
      </c>
      <c r="F1400" s="5">
        <f t="shared" si="42"/>
        <v>478.8</v>
      </c>
      <c r="G1400" s="5">
        <f t="shared" si="43"/>
        <v>0</v>
      </c>
      <c r="H1400" s="8">
        <v>0</v>
      </c>
      <c r="I1400" s="8">
        <v>0</v>
      </c>
      <c r="J1400">
        <v>478.8</v>
      </c>
      <c r="K1400">
        <v>0</v>
      </c>
      <c r="L1400">
        <v>0</v>
      </c>
      <c r="M1400">
        <v>0</v>
      </c>
      <c r="N1400" s="9">
        <v>0</v>
      </c>
      <c r="O1400" s="9">
        <v>0</v>
      </c>
    </row>
    <row r="1401" spans="1:15" x14ac:dyDescent="0.35">
      <c r="A1401" s="3" t="s">
        <v>2</v>
      </c>
      <c r="B1401" s="3" t="s">
        <v>754</v>
      </c>
      <c r="C1401" s="4" t="s">
        <v>45</v>
      </c>
      <c r="D1401" s="3" t="s">
        <v>799</v>
      </c>
      <c r="E1401" s="4" t="s">
        <v>12</v>
      </c>
      <c r="F1401" s="5">
        <f t="shared" si="42"/>
        <v>913.92</v>
      </c>
      <c r="G1401" s="5">
        <f t="shared" si="43"/>
        <v>146.88</v>
      </c>
      <c r="H1401" s="8">
        <v>0</v>
      </c>
      <c r="I1401" s="8">
        <v>0</v>
      </c>
      <c r="J1401">
        <v>0</v>
      </c>
      <c r="K1401">
        <v>0</v>
      </c>
      <c r="L1401">
        <v>913.92</v>
      </c>
      <c r="M1401">
        <v>146.88</v>
      </c>
      <c r="N1401" s="9">
        <v>0</v>
      </c>
      <c r="O1401" s="9">
        <v>0</v>
      </c>
    </row>
    <row r="1402" spans="1:15" x14ac:dyDescent="0.35">
      <c r="A1402" s="3" t="s">
        <v>2</v>
      </c>
      <c r="B1402" s="3" t="s">
        <v>754</v>
      </c>
      <c r="C1402" s="4" t="s">
        <v>45</v>
      </c>
      <c r="D1402" s="3" t="s">
        <v>799</v>
      </c>
      <c r="E1402" s="4" t="s">
        <v>13</v>
      </c>
      <c r="F1402" s="5">
        <f t="shared" si="42"/>
        <v>0</v>
      </c>
      <c r="G1402" s="5">
        <f t="shared" si="43"/>
        <v>220.32</v>
      </c>
      <c r="H1402" s="8">
        <v>0</v>
      </c>
      <c r="I1402" s="8">
        <v>0</v>
      </c>
      <c r="J1402">
        <v>0</v>
      </c>
      <c r="K1402">
        <v>0</v>
      </c>
      <c r="L1402">
        <v>0</v>
      </c>
      <c r="M1402">
        <v>220.32</v>
      </c>
      <c r="N1402" s="9">
        <v>0</v>
      </c>
      <c r="O1402" s="9">
        <v>0</v>
      </c>
    </row>
    <row r="1403" spans="1:15" x14ac:dyDescent="0.35">
      <c r="A1403" s="3" t="s">
        <v>2</v>
      </c>
      <c r="B1403" s="3" t="s">
        <v>754</v>
      </c>
      <c r="C1403" s="4" t="s">
        <v>45</v>
      </c>
      <c r="D1403" s="3" t="s">
        <v>799</v>
      </c>
      <c r="E1403" s="4" t="s">
        <v>14</v>
      </c>
      <c r="F1403" s="5">
        <f t="shared" si="42"/>
        <v>146.88</v>
      </c>
      <c r="G1403" s="5">
        <f t="shared" si="43"/>
        <v>0</v>
      </c>
      <c r="H1403" s="8">
        <v>0</v>
      </c>
      <c r="I1403" s="8">
        <v>0</v>
      </c>
      <c r="J1403">
        <v>0</v>
      </c>
      <c r="K1403">
        <v>0</v>
      </c>
      <c r="L1403">
        <v>146.88</v>
      </c>
      <c r="M1403">
        <v>0</v>
      </c>
      <c r="N1403" s="9">
        <v>0</v>
      </c>
      <c r="O1403" s="9">
        <v>0</v>
      </c>
    </row>
    <row r="1404" spans="1:15" x14ac:dyDescent="0.35">
      <c r="A1404" s="3" t="s">
        <v>2</v>
      </c>
      <c r="B1404" s="3" t="s">
        <v>754</v>
      </c>
      <c r="C1404" s="4" t="s">
        <v>45</v>
      </c>
      <c r="D1404" s="3" t="s">
        <v>800</v>
      </c>
      <c r="E1404" s="4" t="s">
        <v>12</v>
      </c>
      <c r="F1404" s="5">
        <f t="shared" si="42"/>
        <v>40</v>
      </c>
      <c r="G1404" s="5">
        <f t="shared" si="43"/>
        <v>0</v>
      </c>
      <c r="H1404" s="8">
        <v>0</v>
      </c>
      <c r="I1404" s="8">
        <v>0</v>
      </c>
      <c r="J1404">
        <v>0</v>
      </c>
      <c r="K1404">
        <v>0</v>
      </c>
      <c r="L1404">
        <v>0</v>
      </c>
      <c r="M1404">
        <v>0</v>
      </c>
      <c r="N1404" s="9">
        <v>40</v>
      </c>
      <c r="O1404" s="9">
        <v>0</v>
      </c>
    </row>
    <row r="1405" spans="1:15" x14ac:dyDescent="0.35">
      <c r="A1405" s="3" t="s">
        <v>2</v>
      </c>
      <c r="B1405" s="3" t="s">
        <v>754</v>
      </c>
      <c r="C1405" s="4" t="s">
        <v>45</v>
      </c>
      <c r="D1405" s="3" t="s">
        <v>48</v>
      </c>
      <c r="E1405" s="6" t="s">
        <v>11</v>
      </c>
      <c r="F1405" s="5">
        <f t="shared" si="42"/>
        <v>870.44</v>
      </c>
      <c r="G1405" s="5">
        <f t="shared" si="43"/>
        <v>2089.6</v>
      </c>
      <c r="H1405" s="8">
        <v>140</v>
      </c>
      <c r="I1405" s="8">
        <v>420</v>
      </c>
      <c r="J1405">
        <v>302.39999999999998</v>
      </c>
      <c r="K1405">
        <v>1360.8</v>
      </c>
      <c r="L1405">
        <v>308.04000000000002</v>
      </c>
      <c r="M1405">
        <v>244.8</v>
      </c>
      <c r="N1405" s="9">
        <v>120</v>
      </c>
      <c r="O1405" s="9">
        <v>64</v>
      </c>
    </row>
    <row r="1406" spans="1:15" x14ac:dyDescent="0.35">
      <c r="A1406" s="3" t="s">
        <v>2</v>
      </c>
      <c r="B1406" s="3" t="s">
        <v>754</v>
      </c>
      <c r="C1406" s="4" t="s">
        <v>45</v>
      </c>
      <c r="D1406" s="3" t="s">
        <v>48</v>
      </c>
      <c r="E1406" s="7" t="s">
        <v>47</v>
      </c>
      <c r="F1406" s="5">
        <f t="shared" si="42"/>
        <v>890.36</v>
      </c>
      <c r="G1406" s="5">
        <f t="shared" si="43"/>
        <v>228.48</v>
      </c>
      <c r="H1406" s="8">
        <v>0</v>
      </c>
      <c r="I1406" s="8">
        <v>0</v>
      </c>
      <c r="J1406">
        <v>205.8</v>
      </c>
      <c r="K1406">
        <v>0</v>
      </c>
      <c r="L1406">
        <v>436.56</v>
      </c>
      <c r="M1406">
        <v>228.48</v>
      </c>
      <c r="N1406" s="9">
        <v>248</v>
      </c>
      <c r="O1406" s="9">
        <v>0</v>
      </c>
    </row>
    <row r="1407" spans="1:15" x14ac:dyDescent="0.35">
      <c r="A1407" s="3" t="s">
        <v>2</v>
      </c>
      <c r="B1407" s="3" t="s">
        <v>754</v>
      </c>
      <c r="C1407" s="4" t="s">
        <v>45</v>
      </c>
      <c r="D1407" s="3" t="s">
        <v>48</v>
      </c>
      <c r="E1407" s="4" t="s">
        <v>8</v>
      </c>
      <c r="F1407" s="5">
        <f t="shared" si="42"/>
        <v>499</v>
      </c>
      <c r="G1407" s="5">
        <f t="shared" si="43"/>
        <v>1994.3600000000001</v>
      </c>
      <c r="H1407" s="8">
        <v>0</v>
      </c>
      <c r="I1407" s="8">
        <v>1285</v>
      </c>
      <c r="J1407">
        <v>147</v>
      </c>
      <c r="K1407">
        <v>126</v>
      </c>
      <c r="L1407">
        <v>0</v>
      </c>
      <c r="M1407">
        <v>375.36</v>
      </c>
      <c r="N1407" s="9">
        <v>352</v>
      </c>
      <c r="O1407" s="9">
        <v>208</v>
      </c>
    </row>
    <row r="1408" spans="1:15" x14ac:dyDescent="0.35">
      <c r="A1408" s="3" t="s">
        <v>2</v>
      </c>
      <c r="B1408" s="3" t="s">
        <v>754</v>
      </c>
      <c r="C1408" s="4" t="s">
        <v>45</v>
      </c>
      <c r="D1408" s="3" t="s">
        <v>48</v>
      </c>
      <c r="E1408" s="4" t="s">
        <v>6</v>
      </c>
      <c r="F1408" s="5">
        <f t="shared" si="42"/>
        <v>336.72</v>
      </c>
      <c r="G1408" s="5">
        <f t="shared" si="43"/>
        <v>581.6</v>
      </c>
      <c r="H1408" s="8">
        <v>0</v>
      </c>
      <c r="I1408" s="8">
        <v>90</v>
      </c>
      <c r="J1408">
        <v>126</v>
      </c>
      <c r="K1408">
        <v>75.599999999999994</v>
      </c>
      <c r="L1408">
        <v>138.72</v>
      </c>
      <c r="M1408">
        <v>0</v>
      </c>
      <c r="N1408" s="9">
        <v>72</v>
      </c>
      <c r="O1408" s="9">
        <v>416</v>
      </c>
    </row>
    <row r="1409" spans="1:15" x14ac:dyDescent="0.35">
      <c r="A1409" s="3" t="s">
        <v>2</v>
      </c>
      <c r="B1409" s="3" t="s">
        <v>754</v>
      </c>
      <c r="C1409" s="4" t="s">
        <v>45</v>
      </c>
      <c r="D1409" s="3" t="s">
        <v>48</v>
      </c>
      <c r="E1409" s="4" t="s">
        <v>12</v>
      </c>
      <c r="F1409" s="5">
        <f t="shared" si="42"/>
        <v>2728.68</v>
      </c>
      <c r="G1409" s="5">
        <f t="shared" si="43"/>
        <v>1980.4</v>
      </c>
      <c r="H1409" s="8">
        <v>335</v>
      </c>
      <c r="I1409" s="8">
        <v>570</v>
      </c>
      <c r="J1409">
        <v>0</v>
      </c>
      <c r="K1409">
        <v>470.4</v>
      </c>
      <c r="L1409">
        <v>2329.6799999999998</v>
      </c>
      <c r="M1409">
        <v>612</v>
      </c>
      <c r="N1409" s="9">
        <v>64</v>
      </c>
      <c r="O1409" s="9">
        <v>328</v>
      </c>
    </row>
    <row r="1410" spans="1:15" x14ac:dyDescent="0.35">
      <c r="A1410" s="3" t="s">
        <v>2</v>
      </c>
      <c r="B1410" s="3" t="s">
        <v>754</v>
      </c>
      <c r="C1410" s="4" t="s">
        <v>45</v>
      </c>
      <c r="D1410" s="3" t="s">
        <v>48</v>
      </c>
      <c r="E1410" s="4" t="s">
        <v>13</v>
      </c>
      <c r="F1410" s="5">
        <f t="shared" si="42"/>
        <v>721.2</v>
      </c>
      <c r="G1410" s="5">
        <f t="shared" si="43"/>
        <v>1039.48</v>
      </c>
      <c r="H1410" s="8">
        <v>360</v>
      </c>
      <c r="I1410" s="8">
        <v>535</v>
      </c>
      <c r="J1410">
        <v>0</v>
      </c>
      <c r="K1410">
        <v>0</v>
      </c>
      <c r="L1410">
        <v>61.2</v>
      </c>
      <c r="M1410">
        <v>228.48</v>
      </c>
      <c r="N1410" s="9">
        <v>300</v>
      </c>
      <c r="O1410" s="9">
        <v>276</v>
      </c>
    </row>
    <row r="1411" spans="1:15" x14ac:dyDescent="0.35">
      <c r="A1411" s="3" t="s">
        <v>2</v>
      </c>
      <c r="B1411" s="3" t="s">
        <v>754</v>
      </c>
      <c r="C1411" s="4" t="s">
        <v>45</v>
      </c>
      <c r="D1411" s="3" t="s">
        <v>48</v>
      </c>
      <c r="E1411" s="4" t="s">
        <v>14</v>
      </c>
      <c r="F1411" s="5">
        <f t="shared" ref="F1411:F1474" si="44">SUM(H1411,J1411,L1411,N1411)</f>
        <v>537.20000000000005</v>
      </c>
      <c r="G1411" s="5">
        <f t="shared" ref="G1411:G1474" si="45">SUM(I1411,K1411,M1411,O1411)</f>
        <v>316</v>
      </c>
      <c r="H1411" s="8">
        <v>325</v>
      </c>
      <c r="I1411" s="8">
        <v>100</v>
      </c>
      <c r="J1411">
        <v>88.2</v>
      </c>
      <c r="K1411">
        <v>0</v>
      </c>
      <c r="L1411">
        <v>0</v>
      </c>
      <c r="M1411">
        <v>0</v>
      </c>
      <c r="N1411" s="9">
        <v>124</v>
      </c>
      <c r="O1411" s="9">
        <v>216</v>
      </c>
    </row>
    <row r="1412" spans="1:15" x14ac:dyDescent="0.35">
      <c r="A1412" s="3" t="s">
        <v>2</v>
      </c>
      <c r="B1412" s="3" t="s">
        <v>754</v>
      </c>
      <c r="C1412" s="4" t="s">
        <v>45</v>
      </c>
      <c r="D1412" s="3" t="s">
        <v>801</v>
      </c>
      <c r="E1412" s="4" t="s">
        <v>13</v>
      </c>
      <c r="F1412" s="5">
        <f t="shared" si="44"/>
        <v>0</v>
      </c>
      <c r="G1412" s="5">
        <f t="shared" si="45"/>
        <v>90</v>
      </c>
      <c r="H1412" s="8">
        <v>0</v>
      </c>
      <c r="I1412" s="8">
        <v>90</v>
      </c>
      <c r="J1412">
        <v>0</v>
      </c>
      <c r="K1412">
        <v>0</v>
      </c>
      <c r="L1412">
        <v>0</v>
      </c>
      <c r="M1412">
        <v>0</v>
      </c>
      <c r="N1412" s="9">
        <v>0</v>
      </c>
      <c r="O1412" s="9">
        <v>0</v>
      </c>
    </row>
    <row r="1413" spans="1:15" x14ac:dyDescent="0.35">
      <c r="A1413" s="3" t="s">
        <v>2</v>
      </c>
      <c r="B1413" s="3" t="s">
        <v>754</v>
      </c>
      <c r="C1413" s="4" t="s">
        <v>45</v>
      </c>
      <c r="D1413" s="3" t="s">
        <v>49</v>
      </c>
      <c r="E1413" s="6" t="s">
        <v>11</v>
      </c>
      <c r="F1413" s="5">
        <f t="shared" si="44"/>
        <v>398.24</v>
      </c>
      <c r="G1413" s="5">
        <f t="shared" si="45"/>
        <v>441</v>
      </c>
      <c r="H1413" s="8">
        <v>0</v>
      </c>
      <c r="I1413" s="8">
        <v>0</v>
      </c>
      <c r="J1413">
        <v>0</v>
      </c>
      <c r="K1413">
        <v>441</v>
      </c>
      <c r="L1413">
        <v>114.24</v>
      </c>
      <c r="M1413">
        <v>0</v>
      </c>
      <c r="N1413" s="9">
        <v>284</v>
      </c>
      <c r="O1413" s="9">
        <v>0</v>
      </c>
    </row>
    <row r="1414" spans="1:15" x14ac:dyDescent="0.35">
      <c r="A1414" s="3" t="s">
        <v>2</v>
      </c>
      <c r="B1414" s="3" t="s">
        <v>754</v>
      </c>
      <c r="C1414" s="4" t="s">
        <v>45</v>
      </c>
      <c r="D1414" s="3" t="s">
        <v>49</v>
      </c>
      <c r="E1414" s="7" t="s">
        <v>47</v>
      </c>
      <c r="F1414" s="5">
        <f t="shared" si="44"/>
        <v>1553.3600000000001</v>
      </c>
      <c r="G1414" s="5">
        <f t="shared" si="45"/>
        <v>225</v>
      </c>
      <c r="H1414" s="8">
        <v>340</v>
      </c>
      <c r="I1414" s="8">
        <v>225</v>
      </c>
      <c r="J1414">
        <v>0</v>
      </c>
      <c r="K1414">
        <v>0</v>
      </c>
      <c r="L1414">
        <v>273.36</v>
      </c>
      <c r="M1414">
        <v>0</v>
      </c>
      <c r="N1414" s="9">
        <v>940</v>
      </c>
      <c r="O1414" s="9">
        <v>0</v>
      </c>
    </row>
    <row r="1415" spans="1:15" x14ac:dyDescent="0.35">
      <c r="A1415" s="3" t="s">
        <v>2</v>
      </c>
      <c r="B1415" s="3" t="s">
        <v>754</v>
      </c>
      <c r="C1415" s="4" t="s">
        <v>45</v>
      </c>
      <c r="D1415" s="3" t="s">
        <v>49</v>
      </c>
      <c r="E1415" s="4" t="s">
        <v>8</v>
      </c>
      <c r="F1415" s="5">
        <f t="shared" si="44"/>
        <v>8367.4</v>
      </c>
      <c r="G1415" s="5">
        <f t="shared" si="45"/>
        <v>4116.25</v>
      </c>
      <c r="H1415" s="8">
        <v>0</v>
      </c>
      <c r="I1415" s="8">
        <v>4116.25</v>
      </c>
      <c r="J1415">
        <v>2608.1999999999998</v>
      </c>
      <c r="K1415">
        <v>0</v>
      </c>
      <c r="L1415">
        <v>2203.1999999999998</v>
      </c>
      <c r="M1415">
        <v>0</v>
      </c>
      <c r="N1415" s="9">
        <v>3556</v>
      </c>
      <c r="O1415" s="9">
        <v>0</v>
      </c>
    </row>
    <row r="1416" spans="1:15" x14ac:dyDescent="0.35">
      <c r="A1416" s="3" t="s">
        <v>2</v>
      </c>
      <c r="B1416" s="3" t="s">
        <v>754</v>
      </c>
      <c r="C1416" s="4" t="s">
        <v>45</v>
      </c>
      <c r="D1416" s="3" t="s">
        <v>49</v>
      </c>
      <c r="E1416" s="4" t="s">
        <v>6</v>
      </c>
      <c r="F1416" s="5">
        <f t="shared" si="44"/>
        <v>7513.61</v>
      </c>
      <c r="G1416" s="5">
        <f t="shared" si="45"/>
        <v>9820.25</v>
      </c>
      <c r="H1416" s="8">
        <v>6311.25</v>
      </c>
      <c r="I1416" s="8">
        <v>0</v>
      </c>
      <c r="J1416">
        <v>634.20000000000005</v>
      </c>
      <c r="K1416">
        <v>5343.45</v>
      </c>
      <c r="L1416">
        <v>212.16</v>
      </c>
      <c r="M1416">
        <v>2692.8</v>
      </c>
      <c r="N1416" s="9">
        <v>356</v>
      </c>
      <c r="O1416" s="9">
        <v>1784</v>
      </c>
    </row>
    <row r="1417" spans="1:15" x14ac:dyDescent="0.35">
      <c r="A1417" s="3" t="s">
        <v>2</v>
      </c>
      <c r="B1417" s="3" t="s">
        <v>754</v>
      </c>
      <c r="C1417" s="4" t="s">
        <v>45</v>
      </c>
      <c r="D1417" s="3" t="s">
        <v>49</v>
      </c>
      <c r="E1417" s="4" t="s">
        <v>12</v>
      </c>
      <c r="F1417" s="5">
        <f t="shared" si="44"/>
        <v>3045.8</v>
      </c>
      <c r="G1417" s="5">
        <f t="shared" si="45"/>
        <v>5191</v>
      </c>
      <c r="H1417" s="8">
        <v>345</v>
      </c>
      <c r="I1417" s="8">
        <v>3265</v>
      </c>
      <c r="J1417">
        <v>84</v>
      </c>
      <c r="K1417">
        <v>117.6</v>
      </c>
      <c r="L1417">
        <v>2080.8000000000002</v>
      </c>
      <c r="M1417">
        <v>1244.4000000000001</v>
      </c>
      <c r="N1417" s="9">
        <v>536</v>
      </c>
      <c r="O1417" s="9">
        <v>564</v>
      </c>
    </row>
    <row r="1418" spans="1:15" x14ac:dyDescent="0.35">
      <c r="A1418" s="3" t="s">
        <v>2</v>
      </c>
      <c r="B1418" s="3" t="s">
        <v>754</v>
      </c>
      <c r="C1418" s="4" t="s">
        <v>45</v>
      </c>
      <c r="D1418" s="3" t="s">
        <v>49</v>
      </c>
      <c r="E1418" s="4" t="s">
        <v>13</v>
      </c>
      <c r="F1418" s="5">
        <f t="shared" si="44"/>
        <v>1307</v>
      </c>
      <c r="G1418" s="5">
        <f t="shared" si="45"/>
        <v>3818.1549999999997</v>
      </c>
      <c r="H1418" s="8">
        <v>875</v>
      </c>
      <c r="I1418" s="8">
        <v>522.875</v>
      </c>
      <c r="J1418">
        <v>0</v>
      </c>
      <c r="K1418">
        <v>218.4</v>
      </c>
      <c r="L1418">
        <v>0</v>
      </c>
      <c r="M1418">
        <v>146.88</v>
      </c>
      <c r="N1418" s="9">
        <v>432</v>
      </c>
      <c r="O1418" s="9">
        <v>2930</v>
      </c>
    </row>
    <row r="1419" spans="1:15" x14ac:dyDescent="0.35">
      <c r="A1419" s="3" t="s">
        <v>2</v>
      </c>
      <c r="B1419" s="3" t="s">
        <v>754</v>
      </c>
      <c r="C1419" s="4" t="s">
        <v>45</v>
      </c>
      <c r="D1419" s="3" t="s">
        <v>49</v>
      </c>
      <c r="E1419" s="4" t="s">
        <v>14</v>
      </c>
      <c r="F1419" s="5">
        <f t="shared" si="44"/>
        <v>7999.28</v>
      </c>
      <c r="G1419" s="5">
        <f t="shared" si="45"/>
        <v>1011.2</v>
      </c>
      <c r="H1419" s="8">
        <v>90</v>
      </c>
      <c r="I1419" s="8">
        <v>230</v>
      </c>
      <c r="J1419">
        <v>5678.4</v>
      </c>
      <c r="K1419">
        <v>445.2</v>
      </c>
      <c r="L1419">
        <v>554.88</v>
      </c>
      <c r="M1419">
        <v>0</v>
      </c>
      <c r="N1419" s="9">
        <v>1676</v>
      </c>
      <c r="O1419" s="9">
        <v>336</v>
      </c>
    </row>
    <row r="1420" spans="1:15" x14ac:dyDescent="0.35">
      <c r="A1420" s="3" t="s">
        <v>2</v>
      </c>
      <c r="B1420" s="3" t="s">
        <v>754</v>
      </c>
      <c r="C1420" s="4" t="s">
        <v>45</v>
      </c>
      <c r="D1420" s="3" t="s">
        <v>50</v>
      </c>
      <c r="E1420" s="6" t="s">
        <v>11</v>
      </c>
      <c r="F1420" s="5">
        <f t="shared" si="44"/>
        <v>195.36</v>
      </c>
      <c r="G1420" s="5">
        <f t="shared" si="45"/>
        <v>4371.12</v>
      </c>
      <c r="H1420" s="8">
        <v>0</v>
      </c>
      <c r="I1420" s="8">
        <v>3450</v>
      </c>
      <c r="J1420">
        <v>126</v>
      </c>
      <c r="K1420">
        <v>756</v>
      </c>
      <c r="L1420">
        <v>69.36</v>
      </c>
      <c r="M1420">
        <v>57.12</v>
      </c>
      <c r="N1420" s="9">
        <v>0</v>
      </c>
      <c r="O1420" s="9">
        <v>108</v>
      </c>
    </row>
    <row r="1421" spans="1:15" x14ac:dyDescent="0.35">
      <c r="A1421" s="3" t="s">
        <v>2</v>
      </c>
      <c r="B1421" s="3" t="s">
        <v>754</v>
      </c>
      <c r="C1421" s="4" t="s">
        <v>45</v>
      </c>
      <c r="D1421" s="3" t="s">
        <v>50</v>
      </c>
      <c r="E1421" s="7" t="s">
        <v>47</v>
      </c>
      <c r="F1421" s="5">
        <f t="shared" si="44"/>
        <v>146.88</v>
      </c>
      <c r="G1421" s="5">
        <f t="shared" si="45"/>
        <v>3042.2799999999997</v>
      </c>
      <c r="H1421" s="8">
        <v>0</v>
      </c>
      <c r="I1421" s="8">
        <v>1345</v>
      </c>
      <c r="J1421">
        <v>0</v>
      </c>
      <c r="K1421">
        <v>285.60000000000002</v>
      </c>
      <c r="L1421">
        <v>146.88</v>
      </c>
      <c r="M1421">
        <v>391.68</v>
      </c>
      <c r="N1421" s="9">
        <v>0</v>
      </c>
      <c r="O1421" s="9">
        <v>1020</v>
      </c>
    </row>
    <row r="1422" spans="1:15" x14ac:dyDescent="0.35">
      <c r="A1422" s="3" t="s">
        <v>2</v>
      </c>
      <c r="B1422" s="3" t="s">
        <v>754</v>
      </c>
      <c r="C1422" s="4" t="s">
        <v>45</v>
      </c>
      <c r="D1422" s="3" t="s">
        <v>50</v>
      </c>
      <c r="E1422" s="4" t="s">
        <v>8</v>
      </c>
      <c r="F1422" s="5">
        <f t="shared" si="44"/>
        <v>1315.9199999999998</v>
      </c>
      <c r="G1422" s="5">
        <f t="shared" si="45"/>
        <v>4128.2299999999996</v>
      </c>
      <c r="H1422" s="8">
        <v>0</v>
      </c>
      <c r="I1422" s="8">
        <v>485</v>
      </c>
      <c r="J1422">
        <v>75.599999999999994</v>
      </c>
      <c r="K1422">
        <v>2598.75</v>
      </c>
      <c r="L1422">
        <v>1240.32</v>
      </c>
      <c r="M1422">
        <v>1044.48</v>
      </c>
      <c r="N1422" s="9">
        <v>0</v>
      </c>
      <c r="O1422" s="9">
        <v>0</v>
      </c>
    </row>
    <row r="1423" spans="1:15" x14ac:dyDescent="0.35">
      <c r="A1423" s="3" t="s">
        <v>2</v>
      </c>
      <c r="B1423" s="3" t="s">
        <v>754</v>
      </c>
      <c r="C1423" s="4" t="s">
        <v>45</v>
      </c>
      <c r="D1423" s="3" t="s">
        <v>50</v>
      </c>
      <c r="E1423" s="4" t="s">
        <v>6</v>
      </c>
      <c r="F1423" s="5">
        <f t="shared" si="44"/>
        <v>161.6</v>
      </c>
      <c r="G1423" s="5">
        <f t="shared" si="45"/>
        <v>3700</v>
      </c>
      <c r="H1423" s="8">
        <v>80</v>
      </c>
      <c r="I1423" s="8">
        <v>1800</v>
      </c>
      <c r="J1423">
        <v>0</v>
      </c>
      <c r="K1423">
        <v>0</v>
      </c>
      <c r="L1423">
        <v>81.599999999999994</v>
      </c>
      <c r="M1423">
        <v>0</v>
      </c>
      <c r="N1423" s="9">
        <v>0</v>
      </c>
      <c r="O1423" s="9">
        <v>1900</v>
      </c>
    </row>
    <row r="1424" spans="1:15" x14ac:dyDescent="0.35">
      <c r="A1424" s="3" t="s">
        <v>2</v>
      </c>
      <c r="B1424" s="3" t="s">
        <v>754</v>
      </c>
      <c r="C1424" s="4" t="s">
        <v>45</v>
      </c>
      <c r="D1424" s="3" t="s">
        <v>50</v>
      </c>
      <c r="E1424" s="4" t="s">
        <v>12</v>
      </c>
      <c r="F1424" s="5">
        <f t="shared" si="44"/>
        <v>412.04999999999995</v>
      </c>
      <c r="G1424" s="5">
        <f t="shared" si="45"/>
        <v>4400</v>
      </c>
      <c r="H1424" s="8">
        <v>0</v>
      </c>
      <c r="I1424" s="8">
        <v>1060</v>
      </c>
      <c r="J1424">
        <v>248.85</v>
      </c>
      <c r="K1424">
        <v>436.8</v>
      </c>
      <c r="L1424">
        <v>163.19999999999999</v>
      </c>
      <c r="M1424">
        <v>2203.1999999999998</v>
      </c>
      <c r="N1424" s="9">
        <v>0</v>
      </c>
      <c r="O1424" s="9">
        <v>700</v>
      </c>
    </row>
    <row r="1425" spans="1:15" x14ac:dyDescent="0.35">
      <c r="A1425" s="3" t="s">
        <v>2</v>
      </c>
      <c r="B1425" s="3" t="s">
        <v>754</v>
      </c>
      <c r="C1425" s="4" t="s">
        <v>45</v>
      </c>
      <c r="D1425" s="3" t="s">
        <v>50</v>
      </c>
      <c r="E1425" s="4" t="s">
        <v>13</v>
      </c>
      <c r="F1425" s="5">
        <f t="shared" si="44"/>
        <v>416.16</v>
      </c>
      <c r="G1425" s="5">
        <f t="shared" si="45"/>
        <v>4109.5599999999995</v>
      </c>
      <c r="H1425" s="8">
        <v>0</v>
      </c>
      <c r="I1425" s="8">
        <v>1995</v>
      </c>
      <c r="J1425">
        <v>0</v>
      </c>
      <c r="K1425">
        <v>0</v>
      </c>
      <c r="L1425">
        <v>416.16</v>
      </c>
      <c r="M1425">
        <v>946.56</v>
      </c>
      <c r="N1425" s="9">
        <v>0</v>
      </c>
      <c r="O1425" s="9">
        <v>1168</v>
      </c>
    </row>
    <row r="1426" spans="1:15" x14ac:dyDescent="0.35">
      <c r="A1426" s="3" t="s">
        <v>2</v>
      </c>
      <c r="B1426" s="3" t="s">
        <v>754</v>
      </c>
      <c r="C1426" s="4" t="s">
        <v>45</v>
      </c>
      <c r="D1426" s="3" t="s">
        <v>50</v>
      </c>
      <c r="E1426" s="4" t="s">
        <v>14</v>
      </c>
      <c r="F1426" s="5">
        <f t="shared" si="44"/>
        <v>910.56</v>
      </c>
      <c r="G1426" s="5">
        <f t="shared" si="45"/>
        <v>0</v>
      </c>
      <c r="H1426" s="8">
        <v>0</v>
      </c>
      <c r="I1426" s="8">
        <v>0</v>
      </c>
      <c r="J1426">
        <v>252</v>
      </c>
      <c r="K1426">
        <v>0</v>
      </c>
      <c r="L1426">
        <v>538.55999999999995</v>
      </c>
      <c r="M1426">
        <v>0</v>
      </c>
      <c r="N1426" s="9">
        <v>120</v>
      </c>
      <c r="O1426" s="9">
        <v>0</v>
      </c>
    </row>
    <row r="1427" spans="1:15" x14ac:dyDescent="0.35">
      <c r="A1427" s="3" t="s">
        <v>2</v>
      </c>
      <c r="B1427" s="3" t="s">
        <v>754</v>
      </c>
      <c r="C1427" s="4" t="s">
        <v>45</v>
      </c>
      <c r="D1427" s="3" t="s">
        <v>406</v>
      </c>
      <c r="E1427" s="6" t="s">
        <v>11</v>
      </c>
      <c r="F1427" s="5">
        <f t="shared" si="44"/>
        <v>192</v>
      </c>
      <c r="G1427" s="5">
        <f t="shared" si="45"/>
        <v>0</v>
      </c>
      <c r="H1427" s="8">
        <v>0</v>
      </c>
      <c r="I1427" s="8">
        <v>0</v>
      </c>
      <c r="J1427">
        <v>0</v>
      </c>
      <c r="K1427">
        <v>0</v>
      </c>
      <c r="L1427">
        <v>0</v>
      </c>
      <c r="M1427">
        <v>0</v>
      </c>
      <c r="N1427" s="9">
        <v>192</v>
      </c>
      <c r="O1427" s="9">
        <v>0</v>
      </c>
    </row>
    <row r="1428" spans="1:15" x14ac:dyDescent="0.35">
      <c r="A1428" s="3" t="s">
        <v>2</v>
      </c>
      <c r="B1428" s="3" t="s">
        <v>754</v>
      </c>
      <c r="C1428" s="4" t="s">
        <v>45</v>
      </c>
      <c r="D1428" s="3" t="s">
        <v>406</v>
      </c>
      <c r="E1428" s="7" t="s">
        <v>47</v>
      </c>
      <c r="F1428" s="5">
        <f t="shared" si="44"/>
        <v>907</v>
      </c>
      <c r="G1428" s="5">
        <f t="shared" si="45"/>
        <v>0</v>
      </c>
      <c r="H1428" s="8">
        <v>105</v>
      </c>
      <c r="I1428" s="8">
        <v>0</v>
      </c>
      <c r="J1428">
        <v>546</v>
      </c>
      <c r="K1428">
        <v>0</v>
      </c>
      <c r="L1428">
        <v>0</v>
      </c>
      <c r="M1428">
        <v>0</v>
      </c>
      <c r="N1428" s="9">
        <v>256</v>
      </c>
      <c r="O1428" s="9">
        <v>0</v>
      </c>
    </row>
    <row r="1429" spans="1:15" x14ac:dyDescent="0.35">
      <c r="A1429" s="3" t="s">
        <v>2</v>
      </c>
      <c r="B1429" s="3" t="s">
        <v>754</v>
      </c>
      <c r="C1429" s="4" t="s">
        <v>45</v>
      </c>
      <c r="D1429" s="3" t="s">
        <v>406</v>
      </c>
      <c r="E1429" s="4" t="s">
        <v>8</v>
      </c>
      <c r="F1429" s="5">
        <f t="shared" si="44"/>
        <v>113.4</v>
      </c>
      <c r="G1429" s="5">
        <f t="shared" si="45"/>
        <v>1638</v>
      </c>
      <c r="H1429" s="8">
        <v>0</v>
      </c>
      <c r="I1429" s="8">
        <v>1575</v>
      </c>
      <c r="J1429">
        <v>113.4</v>
      </c>
      <c r="K1429">
        <v>63</v>
      </c>
      <c r="L1429">
        <v>0</v>
      </c>
      <c r="M1429">
        <v>0</v>
      </c>
      <c r="N1429" s="9">
        <v>0</v>
      </c>
      <c r="O1429" s="9">
        <v>0</v>
      </c>
    </row>
    <row r="1430" spans="1:15" x14ac:dyDescent="0.35">
      <c r="A1430" s="3" t="s">
        <v>2</v>
      </c>
      <c r="B1430" s="3" t="s">
        <v>754</v>
      </c>
      <c r="C1430" s="4" t="s">
        <v>45</v>
      </c>
      <c r="D1430" s="3" t="s">
        <v>406</v>
      </c>
      <c r="E1430" s="4" t="s">
        <v>6</v>
      </c>
      <c r="F1430" s="5">
        <f t="shared" si="44"/>
        <v>1008</v>
      </c>
      <c r="G1430" s="5">
        <f t="shared" si="45"/>
        <v>0</v>
      </c>
      <c r="H1430" s="8">
        <v>600</v>
      </c>
      <c r="I1430" s="8">
        <v>0</v>
      </c>
      <c r="J1430">
        <v>168</v>
      </c>
      <c r="K1430">
        <v>0</v>
      </c>
      <c r="L1430">
        <v>0</v>
      </c>
      <c r="M1430">
        <v>0</v>
      </c>
      <c r="N1430" s="9">
        <v>240</v>
      </c>
      <c r="O1430" s="9">
        <v>0</v>
      </c>
    </row>
    <row r="1431" spans="1:15" x14ac:dyDescent="0.35">
      <c r="A1431" s="3" t="s">
        <v>2</v>
      </c>
      <c r="B1431" s="3" t="s">
        <v>754</v>
      </c>
      <c r="C1431" s="4" t="s">
        <v>45</v>
      </c>
      <c r="D1431" s="3" t="s">
        <v>406</v>
      </c>
      <c r="E1431" s="4" t="s">
        <v>12</v>
      </c>
      <c r="F1431" s="5">
        <f t="shared" si="44"/>
        <v>156</v>
      </c>
      <c r="G1431" s="5">
        <f t="shared" si="45"/>
        <v>508.88</v>
      </c>
      <c r="H1431" s="8">
        <v>0</v>
      </c>
      <c r="I1431" s="8">
        <v>0</v>
      </c>
      <c r="J1431">
        <v>0</v>
      </c>
      <c r="K1431">
        <v>0</v>
      </c>
      <c r="L1431">
        <v>0</v>
      </c>
      <c r="M1431">
        <v>452.88</v>
      </c>
      <c r="N1431" s="9">
        <v>156</v>
      </c>
      <c r="O1431" s="9">
        <v>56</v>
      </c>
    </row>
    <row r="1432" spans="1:15" x14ac:dyDescent="0.35">
      <c r="A1432" s="3" t="s">
        <v>2</v>
      </c>
      <c r="B1432" s="3" t="s">
        <v>754</v>
      </c>
      <c r="C1432" s="4" t="s">
        <v>45</v>
      </c>
      <c r="D1432" s="3" t="s">
        <v>406</v>
      </c>
      <c r="E1432" s="4" t="s">
        <v>13</v>
      </c>
      <c r="F1432" s="5">
        <f t="shared" si="44"/>
        <v>544</v>
      </c>
      <c r="G1432" s="5">
        <f t="shared" si="45"/>
        <v>680</v>
      </c>
      <c r="H1432" s="8">
        <v>220</v>
      </c>
      <c r="I1432" s="8">
        <v>680</v>
      </c>
      <c r="J1432">
        <v>201.6</v>
      </c>
      <c r="K1432">
        <v>0</v>
      </c>
      <c r="L1432">
        <v>122.4</v>
      </c>
      <c r="M1432">
        <v>0</v>
      </c>
      <c r="N1432" s="9">
        <v>0</v>
      </c>
      <c r="O1432" s="9">
        <v>0</v>
      </c>
    </row>
    <row r="1433" spans="1:15" x14ac:dyDescent="0.35">
      <c r="A1433" s="3" t="s">
        <v>2</v>
      </c>
      <c r="B1433" s="3" t="s">
        <v>754</v>
      </c>
      <c r="C1433" s="4" t="s">
        <v>45</v>
      </c>
      <c r="D1433" s="3" t="s">
        <v>406</v>
      </c>
      <c r="E1433" s="4" t="s">
        <v>14</v>
      </c>
      <c r="F1433" s="5">
        <f t="shared" si="44"/>
        <v>1040.3000000000002</v>
      </c>
      <c r="G1433" s="5">
        <f t="shared" si="45"/>
        <v>40.799999999999997</v>
      </c>
      <c r="H1433" s="8">
        <v>330</v>
      </c>
      <c r="I1433" s="8">
        <v>0</v>
      </c>
      <c r="J1433">
        <v>350.7</v>
      </c>
      <c r="K1433">
        <v>0</v>
      </c>
      <c r="L1433">
        <v>183.6</v>
      </c>
      <c r="M1433">
        <v>40.799999999999997</v>
      </c>
      <c r="N1433" s="9">
        <v>176</v>
      </c>
      <c r="O1433" s="9">
        <v>0</v>
      </c>
    </row>
    <row r="1434" spans="1:15" x14ac:dyDescent="0.35">
      <c r="A1434" s="3" t="s">
        <v>2</v>
      </c>
      <c r="B1434" s="3" t="s">
        <v>754</v>
      </c>
      <c r="C1434" s="4" t="s">
        <v>45</v>
      </c>
      <c r="D1434" s="3" t="s">
        <v>802</v>
      </c>
      <c r="E1434" s="6" t="s">
        <v>11</v>
      </c>
      <c r="F1434" s="5">
        <f t="shared" si="44"/>
        <v>3776.45</v>
      </c>
      <c r="G1434" s="5">
        <f t="shared" si="45"/>
        <v>0</v>
      </c>
      <c r="H1434" s="8">
        <v>3341.25</v>
      </c>
      <c r="I1434" s="8">
        <v>0</v>
      </c>
      <c r="J1434">
        <v>151.19999999999999</v>
      </c>
      <c r="K1434">
        <v>0</v>
      </c>
      <c r="L1434">
        <v>0</v>
      </c>
      <c r="M1434">
        <v>0</v>
      </c>
      <c r="N1434" s="9">
        <v>284</v>
      </c>
      <c r="O1434" s="9">
        <v>0</v>
      </c>
    </row>
    <row r="1435" spans="1:15" x14ac:dyDescent="0.35">
      <c r="A1435" s="3" t="s">
        <v>2</v>
      </c>
      <c r="B1435" s="3" t="s">
        <v>754</v>
      </c>
      <c r="C1435" s="4" t="s">
        <v>45</v>
      </c>
      <c r="D1435" s="3" t="s">
        <v>802</v>
      </c>
      <c r="E1435" s="7" t="s">
        <v>47</v>
      </c>
      <c r="F1435" s="5">
        <f t="shared" si="44"/>
        <v>3893.38</v>
      </c>
      <c r="G1435" s="5">
        <f t="shared" si="45"/>
        <v>0</v>
      </c>
      <c r="H1435" s="8">
        <v>260</v>
      </c>
      <c r="I1435" s="8">
        <v>0</v>
      </c>
      <c r="J1435">
        <v>1016.4</v>
      </c>
      <c r="K1435">
        <v>0</v>
      </c>
      <c r="L1435">
        <v>1936.98</v>
      </c>
      <c r="M1435">
        <v>0</v>
      </c>
      <c r="N1435" s="9">
        <v>680</v>
      </c>
      <c r="O1435" s="9">
        <v>0</v>
      </c>
    </row>
    <row r="1436" spans="1:15" x14ac:dyDescent="0.35">
      <c r="A1436" s="3" t="s">
        <v>2</v>
      </c>
      <c r="B1436" s="3" t="s">
        <v>754</v>
      </c>
      <c r="C1436" s="4" t="s">
        <v>45</v>
      </c>
      <c r="D1436" s="3" t="s">
        <v>802</v>
      </c>
      <c r="E1436" s="4" t="s">
        <v>8</v>
      </c>
      <c r="F1436" s="5">
        <f t="shared" si="44"/>
        <v>3271.2</v>
      </c>
      <c r="G1436" s="5">
        <f t="shared" si="45"/>
        <v>0</v>
      </c>
      <c r="H1436" s="8">
        <v>3120</v>
      </c>
      <c r="I1436" s="8">
        <v>0</v>
      </c>
      <c r="J1436">
        <v>151.19999999999999</v>
      </c>
      <c r="K1436">
        <v>0</v>
      </c>
      <c r="L1436">
        <v>0</v>
      </c>
      <c r="M1436">
        <v>0</v>
      </c>
      <c r="N1436" s="9">
        <v>0</v>
      </c>
      <c r="O1436" s="9">
        <v>0</v>
      </c>
    </row>
    <row r="1437" spans="1:15" x14ac:dyDescent="0.35">
      <c r="A1437" s="3" t="s">
        <v>2</v>
      </c>
      <c r="B1437" s="3" t="s">
        <v>754</v>
      </c>
      <c r="C1437" s="4" t="s">
        <v>45</v>
      </c>
      <c r="D1437" s="3" t="s">
        <v>802</v>
      </c>
      <c r="E1437" s="4" t="s">
        <v>6</v>
      </c>
      <c r="F1437" s="5">
        <f t="shared" si="44"/>
        <v>951</v>
      </c>
      <c r="G1437" s="5">
        <f t="shared" si="45"/>
        <v>0</v>
      </c>
      <c r="H1437" s="8">
        <v>415</v>
      </c>
      <c r="I1437" s="8">
        <v>0</v>
      </c>
      <c r="J1437">
        <v>0</v>
      </c>
      <c r="K1437">
        <v>0</v>
      </c>
      <c r="L1437">
        <v>0</v>
      </c>
      <c r="M1437">
        <v>0</v>
      </c>
      <c r="N1437" s="9">
        <v>536</v>
      </c>
      <c r="O1437" s="9">
        <v>0</v>
      </c>
    </row>
    <row r="1438" spans="1:15" x14ac:dyDescent="0.35">
      <c r="A1438" s="3" t="s">
        <v>2</v>
      </c>
      <c r="B1438" s="3" t="s">
        <v>754</v>
      </c>
      <c r="C1438" s="4" t="s">
        <v>45</v>
      </c>
      <c r="D1438" s="3" t="s">
        <v>802</v>
      </c>
      <c r="E1438" s="4" t="s">
        <v>12</v>
      </c>
      <c r="F1438" s="5">
        <f t="shared" si="44"/>
        <v>135</v>
      </c>
      <c r="G1438" s="5">
        <f t="shared" si="45"/>
        <v>0</v>
      </c>
      <c r="H1438" s="8">
        <v>135</v>
      </c>
      <c r="I1438" s="8">
        <v>0</v>
      </c>
      <c r="J1438">
        <v>0</v>
      </c>
      <c r="K1438">
        <v>0</v>
      </c>
      <c r="L1438">
        <v>0</v>
      </c>
      <c r="M1438">
        <v>0</v>
      </c>
      <c r="N1438" s="9">
        <v>0</v>
      </c>
      <c r="O1438" s="9">
        <v>0</v>
      </c>
    </row>
    <row r="1439" spans="1:15" x14ac:dyDescent="0.35">
      <c r="A1439" s="3" t="s">
        <v>2</v>
      </c>
      <c r="B1439" s="3" t="s">
        <v>754</v>
      </c>
      <c r="C1439" s="4" t="s">
        <v>45</v>
      </c>
      <c r="D1439" s="3" t="s">
        <v>802</v>
      </c>
      <c r="E1439" s="4" t="s">
        <v>13</v>
      </c>
      <c r="F1439" s="5">
        <f t="shared" si="44"/>
        <v>1228.8</v>
      </c>
      <c r="G1439" s="5">
        <f t="shared" si="45"/>
        <v>0</v>
      </c>
      <c r="H1439" s="8">
        <v>0</v>
      </c>
      <c r="I1439" s="8">
        <v>0</v>
      </c>
      <c r="J1439">
        <v>184.8</v>
      </c>
      <c r="K1439">
        <v>0</v>
      </c>
      <c r="L1439">
        <v>0</v>
      </c>
      <c r="M1439">
        <v>0</v>
      </c>
      <c r="N1439" s="9">
        <v>1044</v>
      </c>
      <c r="O1439" s="9">
        <v>0</v>
      </c>
    </row>
    <row r="1440" spans="1:15" x14ac:dyDescent="0.35">
      <c r="A1440" s="3" t="s">
        <v>2</v>
      </c>
      <c r="B1440" s="3" t="s">
        <v>754</v>
      </c>
      <c r="C1440" s="4" t="s">
        <v>45</v>
      </c>
      <c r="D1440" s="3" t="s">
        <v>802</v>
      </c>
      <c r="E1440" s="4" t="s">
        <v>14</v>
      </c>
      <c r="F1440" s="5">
        <f t="shared" si="44"/>
        <v>5516.5</v>
      </c>
      <c r="G1440" s="5">
        <f t="shared" si="45"/>
        <v>0</v>
      </c>
      <c r="H1440" s="8">
        <v>1540</v>
      </c>
      <c r="I1440" s="8">
        <v>0</v>
      </c>
      <c r="J1440">
        <v>756</v>
      </c>
      <c r="K1440">
        <v>0</v>
      </c>
      <c r="L1440">
        <v>2524.5</v>
      </c>
      <c r="M1440">
        <v>0</v>
      </c>
      <c r="N1440" s="9">
        <v>696</v>
      </c>
      <c r="O1440" s="9">
        <v>0</v>
      </c>
    </row>
    <row r="1441" spans="1:15" x14ac:dyDescent="0.35">
      <c r="A1441" s="3" t="s">
        <v>2</v>
      </c>
      <c r="B1441" s="3" t="s">
        <v>754</v>
      </c>
      <c r="C1441" s="4" t="s">
        <v>45</v>
      </c>
      <c r="D1441" s="3" t="s">
        <v>51</v>
      </c>
      <c r="E1441" s="6" t="s">
        <v>11</v>
      </c>
      <c r="F1441" s="5">
        <f t="shared" si="44"/>
        <v>1096.08</v>
      </c>
      <c r="G1441" s="5">
        <f t="shared" si="45"/>
        <v>0</v>
      </c>
      <c r="H1441" s="8">
        <v>660</v>
      </c>
      <c r="I1441" s="8">
        <v>0</v>
      </c>
      <c r="J1441">
        <v>193.2</v>
      </c>
      <c r="K1441">
        <v>0</v>
      </c>
      <c r="L1441">
        <v>146.88</v>
      </c>
      <c r="M1441">
        <v>0</v>
      </c>
      <c r="N1441" s="9">
        <v>96</v>
      </c>
      <c r="O1441" s="9">
        <v>0</v>
      </c>
    </row>
    <row r="1442" spans="1:15" x14ac:dyDescent="0.35">
      <c r="A1442" s="3" t="s">
        <v>2</v>
      </c>
      <c r="B1442" s="3" t="s">
        <v>754</v>
      </c>
      <c r="C1442" s="4" t="s">
        <v>45</v>
      </c>
      <c r="D1442" s="3" t="s">
        <v>51</v>
      </c>
      <c r="E1442" s="7" t="s">
        <v>47</v>
      </c>
      <c r="F1442" s="5">
        <f t="shared" si="44"/>
        <v>464</v>
      </c>
      <c r="G1442" s="5">
        <f t="shared" si="45"/>
        <v>0</v>
      </c>
      <c r="H1442" s="8">
        <v>0</v>
      </c>
      <c r="I1442" s="8">
        <v>0</v>
      </c>
      <c r="J1442">
        <v>0</v>
      </c>
      <c r="K1442">
        <v>0</v>
      </c>
      <c r="L1442">
        <v>0</v>
      </c>
      <c r="M1442">
        <v>0</v>
      </c>
      <c r="N1442" s="9">
        <v>464</v>
      </c>
      <c r="O1442" s="9">
        <v>0</v>
      </c>
    </row>
    <row r="1443" spans="1:15" x14ac:dyDescent="0.35">
      <c r="A1443" s="3" t="s">
        <v>2</v>
      </c>
      <c r="B1443" s="3" t="s">
        <v>754</v>
      </c>
      <c r="C1443" s="4" t="s">
        <v>45</v>
      </c>
      <c r="D1443" s="3" t="s">
        <v>51</v>
      </c>
      <c r="E1443" s="4" t="s">
        <v>8</v>
      </c>
      <c r="F1443" s="5">
        <f t="shared" si="44"/>
        <v>151.19999999999999</v>
      </c>
      <c r="G1443" s="5">
        <f t="shared" si="45"/>
        <v>32</v>
      </c>
      <c r="H1443" s="8">
        <v>0</v>
      </c>
      <c r="I1443" s="8">
        <v>0</v>
      </c>
      <c r="J1443">
        <v>151.19999999999999</v>
      </c>
      <c r="K1443">
        <v>0</v>
      </c>
      <c r="L1443">
        <v>0</v>
      </c>
      <c r="M1443">
        <v>0</v>
      </c>
      <c r="N1443" s="9">
        <v>0</v>
      </c>
      <c r="O1443" s="9">
        <v>32</v>
      </c>
    </row>
    <row r="1444" spans="1:15" x14ac:dyDescent="0.35">
      <c r="A1444" s="3" t="s">
        <v>2</v>
      </c>
      <c r="B1444" s="3" t="s">
        <v>754</v>
      </c>
      <c r="C1444" s="4" t="s">
        <v>45</v>
      </c>
      <c r="D1444" s="3" t="s">
        <v>51</v>
      </c>
      <c r="E1444" s="4" t="s">
        <v>6</v>
      </c>
      <c r="F1444" s="5">
        <f t="shared" si="44"/>
        <v>304</v>
      </c>
      <c r="G1444" s="5">
        <f t="shared" si="45"/>
        <v>24</v>
      </c>
      <c r="H1444" s="8">
        <v>0</v>
      </c>
      <c r="I1444" s="8">
        <v>0</v>
      </c>
      <c r="J1444">
        <v>0</v>
      </c>
      <c r="K1444">
        <v>0</v>
      </c>
      <c r="L1444">
        <v>0</v>
      </c>
      <c r="M1444">
        <v>0</v>
      </c>
      <c r="N1444" s="9">
        <v>304</v>
      </c>
      <c r="O1444" s="9">
        <v>24</v>
      </c>
    </row>
    <row r="1445" spans="1:15" x14ac:dyDescent="0.35">
      <c r="A1445" s="3" t="s">
        <v>2</v>
      </c>
      <c r="B1445" s="3" t="s">
        <v>754</v>
      </c>
      <c r="C1445" s="4" t="s">
        <v>45</v>
      </c>
      <c r="D1445" s="3" t="s">
        <v>51</v>
      </c>
      <c r="E1445" s="4" t="s">
        <v>12</v>
      </c>
      <c r="F1445" s="5">
        <f t="shared" si="44"/>
        <v>356</v>
      </c>
      <c r="G1445" s="5">
        <f t="shared" si="45"/>
        <v>800</v>
      </c>
      <c r="H1445" s="8">
        <v>300</v>
      </c>
      <c r="I1445" s="8">
        <v>800</v>
      </c>
      <c r="J1445">
        <v>0</v>
      </c>
      <c r="K1445">
        <v>0</v>
      </c>
      <c r="L1445">
        <v>0</v>
      </c>
      <c r="M1445">
        <v>0</v>
      </c>
      <c r="N1445" s="9">
        <v>56</v>
      </c>
      <c r="O1445" s="9">
        <v>0</v>
      </c>
    </row>
    <row r="1446" spans="1:15" x14ac:dyDescent="0.35">
      <c r="A1446" s="3" t="s">
        <v>2</v>
      </c>
      <c r="B1446" s="3" t="s">
        <v>754</v>
      </c>
      <c r="C1446" s="4" t="s">
        <v>45</v>
      </c>
      <c r="D1446" s="3" t="s">
        <v>51</v>
      </c>
      <c r="E1446" s="4" t="s">
        <v>13</v>
      </c>
      <c r="F1446" s="5">
        <f t="shared" si="44"/>
        <v>400</v>
      </c>
      <c r="G1446" s="5">
        <f t="shared" si="45"/>
        <v>96</v>
      </c>
      <c r="H1446" s="8">
        <v>0</v>
      </c>
      <c r="I1446" s="8">
        <v>0</v>
      </c>
      <c r="J1446">
        <v>0</v>
      </c>
      <c r="K1446">
        <v>0</v>
      </c>
      <c r="L1446">
        <v>0</v>
      </c>
      <c r="M1446">
        <v>0</v>
      </c>
      <c r="N1446" s="9">
        <v>400</v>
      </c>
      <c r="O1446" s="9">
        <v>96</v>
      </c>
    </row>
    <row r="1447" spans="1:15" x14ac:dyDescent="0.35">
      <c r="A1447" s="3" t="s">
        <v>2</v>
      </c>
      <c r="B1447" s="3" t="s">
        <v>754</v>
      </c>
      <c r="C1447" s="4" t="s">
        <v>45</v>
      </c>
      <c r="D1447" s="3" t="s">
        <v>51</v>
      </c>
      <c r="E1447" s="4" t="s">
        <v>14</v>
      </c>
      <c r="F1447" s="5">
        <f t="shared" si="44"/>
        <v>675</v>
      </c>
      <c r="G1447" s="5">
        <f t="shared" si="45"/>
        <v>0</v>
      </c>
      <c r="H1447" s="8">
        <v>675</v>
      </c>
      <c r="I1447" s="8">
        <v>0</v>
      </c>
      <c r="J1447">
        <v>0</v>
      </c>
      <c r="K1447">
        <v>0</v>
      </c>
      <c r="L1447">
        <v>0</v>
      </c>
      <c r="M1447">
        <v>0</v>
      </c>
      <c r="N1447" s="9">
        <v>0</v>
      </c>
      <c r="O1447" s="9">
        <v>0</v>
      </c>
    </row>
    <row r="1448" spans="1:15" x14ac:dyDescent="0.35">
      <c r="A1448" s="3" t="s">
        <v>2</v>
      </c>
      <c r="B1448" s="3" t="s">
        <v>754</v>
      </c>
      <c r="C1448" s="4" t="s">
        <v>45</v>
      </c>
      <c r="D1448" s="3" t="s">
        <v>52</v>
      </c>
      <c r="E1448" s="7" t="s">
        <v>47</v>
      </c>
      <c r="F1448" s="5">
        <f t="shared" si="44"/>
        <v>72</v>
      </c>
      <c r="G1448" s="5">
        <f t="shared" si="45"/>
        <v>0</v>
      </c>
      <c r="H1448" s="8">
        <v>0</v>
      </c>
      <c r="I1448" s="8">
        <v>0</v>
      </c>
      <c r="J1448">
        <v>0</v>
      </c>
      <c r="K1448">
        <v>0</v>
      </c>
      <c r="L1448">
        <v>0</v>
      </c>
      <c r="M1448">
        <v>0</v>
      </c>
      <c r="N1448" s="9">
        <v>72</v>
      </c>
      <c r="O1448" s="9">
        <v>0</v>
      </c>
    </row>
    <row r="1449" spans="1:15" x14ac:dyDescent="0.35">
      <c r="A1449" s="3" t="s">
        <v>2</v>
      </c>
      <c r="B1449" s="3" t="s">
        <v>754</v>
      </c>
      <c r="C1449" s="4" t="s">
        <v>45</v>
      </c>
      <c r="D1449" s="3" t="s">
        <v>52</v>
      </c>
      <c r="E1449" s="4" t="s">
        <v>8</v>
      </c>
      <c r="F1449" s="5">
        <f t="shared" si="44"/>
        <v>68</v>
      </c>
      <c r="G1449" s="5">
        <f t="shared" si="45"/>
        <v>0</v>
      </c>
      <c r="H1449" s="8">
        <v>0</v>
      </c>
      <c r="I1449" s="8">
        <v>0</v>
      </c>
      <c r="J1449">
        <v>0</v>
      </c>
      <c r="K1449">
        <v>0</v>
      </c>
      <c r="L1449">
        <v>0</v>
      </c>
      <c r="M1449">
        <v>0</v>
      </c>
      <c r="N1449" s="9">
        <v>68</v>
      </c>
      <c r="O1449" s="9">
        <v>0</v>
      </c>
    </row>
    <row r="1450" spans="1:15" x14ac:dyDescent="0.35">
      <c r="A1450" s="3" t="s">
        <v>2</v>
      </c>
      <c r="B1450" s="3" t="s">
        <v>754</v>
      </c>
      <c r="C1450" s="4" t="s">
        <v>45</v>
      </c>
      <c r="D1450" s="3" t="s">
        <v>803</v>
      </c>
      <c r="E1450" s="4" t="s">
        <v>13</v>
      </c>
      <c r="F1450" s="5">
        <f t="shared" si="44"/>
        <v>0</v>
      </c>
      <c r="G1450" s="5">
        <f t="shared" si="45"/>
        <v>32</v>
      </c>
      <c r="H1450" s="8">
        <v>0</v>
      </c>
      <c r="I1450" s="8">
        <v>0</v>
      </c>
      <c r="J1450">
        <v>0</v>
      </c>
      <c r="K1450">
        <v>0</v>
      </c>
      <c r="L1450">
        <v>0</v>
      </c>
      <c r="M1450">
        <v>0</v>
      </c>
      <c r="N1450" s="9">
        <v>0</v>
      </c>
      <c r="O1450" s="9">
        <v>32</v>
      </c>
    </row>
    <row r="1451" spans="1:15" x14ac:dyDescent="0.35">
      <c r="A1451" s="3" t="s">
        <v>2</v>
      </c>
      <c r="B1451" s="3" t="s">
        <v>754</v>
      </c>
      <c r="C1451" s="4" t="s">
        <v>45</v>
      </c>
      <c r="D1451" s="3" t="s">
        <v>804</v>
      </c>
      <c r="E1451" s="4" t="s">
        <v>8</v>
      </c>
      <c r="F1451" s="5">
        <f t="shared" si="44"/>
        <v>0</v>
      </c>
      <c r="G1451" s="5">
        <f t="shared" si="45"/>
        <v>806.4</v>
      </c>
      <c r="H1451" s="8">
        <v>0</v>
      </c>
      <c r="I1451" s="8">
        <v>0</v>
      </c>
      <c r="J1451">
        <v>0</v>
      </c>
      <c r="K1451">
        <v>806.4</v>
      </c>
      <c r="L1451">
        <v>0</v>
      </c>
      <c r="M1451">
        <v>0</v>
      </c>
      <c r="N1451" s="9">
        <v>0</v>
      </c>
      <c r="O1451" s="9">
        <v>0</v>
      </c>
    </row>
    <row r="1452" spans="1:15" x14ac:dyDescent="0.35">
      <c r="A1452" s="3" t="s">
        <v>2</v>
      </c>
      <c r="B1452" s="3" t="s">
        <v>754</v>
      </c>
      <c r="C1452" s="4" t="s">
        <v>45</v>
      </c>
      <c r="D1452" s="3" t="s">
        <v>804</v>
      </c>
      <c r="E1452" s="4" t="s">
        <v>6</v>
      </c>
      <c r="F1452" s="5">
        <f t="shared" si="44"/>
        <v>0</v>
      </c>
      <c r="G1452" s="5">
        <f t="shared" si="45"/>
        <v>684.6</v>
      </c>
      <c r="H1452" s="8">
        <v>0</v>
      </c>
      <c r="I1452" s="8">
        <v>0</v>
      </c>
      <c r="J1452">
        <v>0</v>
      </c>
      <c r="K1452">
        <v>684.6</v>
      </c>
      <c r="L1452">
        <v>0</v>
      </c>
      <c r="M1452">
        <v>0</v>
      </c>
      <c r="N1452" s="9">
        <v>0</v>
      </c>
      <c r="O1452" s="9">
        <v>0</v>
      </c>
    </row>
    <row r="1453" spans="1:15" x14ac:dyDescent="0.35">
      <c r="A1453" s="3" t="s">
        <v>2</v>
      </c>
      <c r="B1453" s="3" t="s">
        <v>754</v>
      </c>
      <c r="C1453" s="4" t="s">
        <v>45</v>
      </c>
      <c r="D1453" s="3" t="s">
        <v>804</v>
      </c>
      <c r="E1453" s="4" t="s">
        <v>12</v>
      </c>
      <c r="F1453" s="5">
        <f t="shared" si="44"/>
        <v>97.92</v>
      </c>
      <c r="G1453" s="5">
        <f t="shared" si="45"/>
        <v>1617.36</v>
      </c>
      <c r="H1453" s="8">
        <v>0</v>
      </c>
      <c r="I1453" s="8">
        <v>0</v>
      </c>
      <c r="J1453">
        <v>0</v>
      </c>
      <c r="K1453">
        <v>1486.8</v>
      </c>
      <c r="L1453">
        <v>97.92</v>
      </c>
      <c r="M1453">
        <v>130.56</v>
      </c>
      <c r="N1453" s="9">
        <v>0</v>
      </c>
      <c r="O1453" s="9">
        <v>0</v>
      </c>
    </row>
    <row r="1454" spans="1:15" x14ac:dyDescent="0.35">
      <c r="A1454" s="3" t="s">
        <v>2</v>
      </c>
      <c r="B1454" s="3" t="s">
        <v>754</v>
      </c>
      <c r="C1454" s="4" t="s">
        <v>45</v>
      </c>
      <c r="D1454" s="3" t="s">
        <v>804</v>
      </c>
      <c r="E1454" s="4" t="s">
        <v>13</v>
      </c>
      <c r="F1454" s="5">
        <f t="shared" si="44"/>
        <v>0</v>
      </c>
      <c r="G1454" s="5">
        <f t="shared" si="45"/>
        <v>1404.16</v>
      </c>
      <c r="H1454" s="8">
        <v>0</v>
      </c>
      <c r="I1454" s="8">
        <v>0</v>
      </c>
      <c r="J1454">
        <v>0</v>
      </c>
      <c r="K1454">
        <v>957.6</v>
      </c>
      <c r="L1454">
        <v>0</v>
      </c>
      <c r="M1454">
        <v>334.56</v>
      </c>
      <c r="N1454" s="9">
        <v>0</v>
      </c>
      <c r="O1454" s="9">
        <v>112</v>
      </c>
    </row>
    <row r="1455" spans="1:15" x14ac:dyDescent="0.35">
      <c r="A1455" s="3" t="s">
        <v>2</v>
      </c>
      <c r="B1455" s="3" t="s">
        <v>754</v>
      </c>
      <c r="C1455" s="4" t="s">
        <v>45</v>
      </c>
      <c r="D1455" s="3" t="s">
        <v>804</v>
      </c>
      <c r="E1455" s="4" t="s">
        <v>14</v>
      </c>
      <c r="F1455" s="5">
        <f t="shared" si="44"/>
        <v>89.76</v>
      </c>
      <c r="G1455" s="5">
        <f t="shared" si="45"/>
        <v>1587.6</v>
      </c>
      <c r="H1455" s="8">
        <v>0</v>
      </c>
      <c r="I1455" s="8">
        <v>0</v>
      </c>
      <c r="J1455">
        <v>0</v>
      </c>
      <c r="K1455">
        <v>1587.6</v>
      </c>
      <c r="L1455">
        <v>89.76</v>
      </c>
      <c r="M1455">
        <v>0</v>
      </c>
      <c r="N1455" s="9">
        <v>0</v>
      </c>
      <c r="O1455" s="9">
        <v>0</v>
      </c>
    </row>
    <row r="1456" spans="1:15" x14ac:dyDescent="0.35">
      <c r="A1456" s="3" t="s">
        <v>2</v>
      </c>
      <c r="B1456" s="3" t="s">
        <v>754</v>
      </c>
      <c r="C1456" s="4" t="s">
        <v>45</v>
      </c>
      <c r="D1456" s="3" t="s">
        <v>805</v>
      </c>
      <c r="E1456" s="4" t="s">
        <v>14</v>
      </c>
      <c r="F1456" s="5">
        <f t="shared" si="44"/>
        <v>168</v>
      </c>
      <c r="G1456" s="5">
        <f t="shared" si="45"/>
        <v>0</v>
      </c>
      <c r="H1456" s="8">
        <v>0</v>
      </c>
      <c r="I1456" s="8">
        <v>0</v>
      </c>
      <c r="J1456">
        <v>168</v>
      </c>
      <c r="K1456">
        <v>0</v>
      </c>
      <c r="L1456">
        <v>0</v>
      </c>
      <c r="M1456">
        <v>0</v>
      </c>
      <c r="N1456" s="9">
        <v>0</v>
      </c>
      <c r="O1456" s="9">
        <v>0</v>
      </c>
    </row>
    <row r="1457" spans="1:15" x14ac:dyDescent="0.35">
      <c r="A1457" s="3" t="s">
        <v>2</v>
      </c>
      <c r="B1457" s="3" t="s">
        <v>754</v>
      </c>
      <c r="C1457" s="4" t="s">
        <v>45</v>
      </c>
      <c r="D1457" s="3" t="s">
        <v>806</v>
      </c>
      <c r="E1457" s="4" t="s">
        <v>6</v>
      </c>
      <c r="F1457" s="5">
        <f t="shared" si="44"/>
        <v>0</v>
      </c>
      <c r="G1457" s="5">
        <f t="shared" si="45"/>
        <v>161.28</v>
      </c>
      <c r="H1457" s="8">
        <v>0</v>
      </c>
      <c r="I1457" s="8">
        <v>0</v>
      </c>
      <c r="J1457">
        <v>0</v>
      </c>
      <c r="K1457">
        <v>75.599999999999994</v>
      </c>
      <c r="L1457">
        <v>0</v>
      </c>
      <c r="M1457">
        <v>85.68</v>
      </c>
      <c r="N1457" s="9">
        <v>0</v>
      </c>
      <c r="O1457" s="9">
        <v>0</v>
      </c>
    </row>
    <row r="1458" spans="1:15" x14ac:dyDescent="0.35">
      <c r="A1458" s="3" t="s">
        <v>2</v>
      </c>
      <c r="B1458" s="3" t="s">
        <v>754</v>
      </c>
      <c r="C1458" s="4" t="s">
        <v>45</v>
      </c>
      <c r="D1458" s="3" t="s">
        <v>806</v>
      </c>
      <c r="E1458" s="4" t="s">
        <v>12</v>
      </c>
      <c r="F1458" s="5">
        <f t="shared" si="44"/>
        <v>0</v>
      </c>
      <c r="G1458" s="5">
        <f t="shared" si="45"/>
        <v>102</v>
      </c>
      <c r="H1458" s="8">
        <v>0</v>
      </c>
      <c r="I1458" s="8">
        <v>0</v>
      </c>
      <c r="J1458">
        <v>0</v>
      </c>
      <c r="K1458">
        <v>0</v>
      </c>
      <c r="L1458">
        <v>0</v>
      </c>
      <c r="M1458">
        <v>102</v>
      </c>
      <c r="N1458" s="9">
        <v>0</v>
      </c>
      <c r="O1458" s="9">
        <v>0</v>
      </c>
    </row>
    <row r="1459" spans="1:15" x14ac:dyDescent="0.35">
      <c r="A1459" s="3" t="s">
        <v>2</v>
      </c>
      <c r="B1459" s="3" t="s">
        <v>754</v>
      </c>
      <c r="C1459" s="4" t="s">
        <v>45</v>
      </c>
      <c r="D1459" s="3" t="s">
        <v>806</v>
      </c>
      <c r="E1459" s="4" t="s">
        <v>13</v>
      </c>
      <c r="F1459" s="5">
        <f t="shared" si="44"/>
        <v>0</v>
      </c>
      <c r="G1459" s="5">
        <f t="shared" si="45"/>
        <v>269.27999999999997</v>
      </c>
      <c r="H1459" s="8">
        <v>0</v>
      </c>
      <c r="I1459" s="8">
        <v>0</v>
      </c>
      <c r="J1459">
        <v>0</v>
      </c>
      <c r="K1459">
        <v>0</v>
      </c>
      <c r="L1459">
        <v>0</v>
      </c>
      <c r="M1459">
        <v>269.27999999999997</v>
      </c>
      <c r="N1459" s="9">
        <v>0</v>
      </c>
      <c r="O1459" s="9">
        <v>0</v>
      </c>
    </row>
    <row r="1460" spans="1:15" x14ac:dyDescent="0.35">
      <c r="A1460" s="3" t="s">
        <v>2</v>
      </c>
      <c r="B1460" s="3" t="s">
        <v>754</v>
      </c>
      <c r="C1460" s="4" t="s">
        <v>45</v>
      </c>
      <c r="D1460" s="3" t="s">
        <v>407</v>
      </c>
      <c r="E1460" s="7" t="s">
        <v>47</v>
      </c>
      <c r="F1460" s="5">
        <f t="shared" si="44"/>
        <v>163.80000000000001</v>
      </c>
      <c r="G1460" s="5">
        <f t="shared" si="45"/>
        <v>0</v>
      </c>
      <c r="H1460" s="8">
        <v>0</v>
      </c>
      <c r="I1460" s="8">
        <v>0</v>
      </c>
      <c r="J1460">
        <v>163.80000000000001</v>
      </c>
      <c r="K1460">
        <v>0</v>
      </c>
      <c r="L1460">
        <v>0</v>
      </c>
      <c r="M1460">
        <v>0</v>
      </c>
      <c r="N1460" s="9">
        <v>0</v>
      </c>
      <c r="O1460" s="9">
        <v>0</v>
      </c>
    </row>
    <row r="1461" spans="1:15" x14ac:dyDescent="0.35">
      <c r="A1461" s="3" t="s">
        <v>2</v>
      </c>
      <c r="B1461" s="3" t="s">
        <v>754</v>
      </c>
      <c r="C1461" s="4" t="s">
        <v>45</v>
      </c>
      <c r="D1461" s="3" t="s">
        <v>407</v>
      </c>
      <c r="E1461" s="4" t="s">
        <v>8</v>
      </c>
      <c r="F1461" s="5">
        <f t="shared" si="44"/>
        <v>0</v>
      </c>
      <c r="G1461" s="5">
        <f t="shared" si="45"/>
        <v>58.8</v>
      </c>
      <c r="H1461" s="8">
        <v>0</v>
      </c>
      <c r="I1461" s="8">
        <v>0</v>
      </c>
      <c r="J1461">
        <v>0</v>
      </c>
      <c r="K1461">
        <v>58.8</v>
      </c>
      <c r="L1461">
        <v>0</v>
      </c>
      <c r="M1461">
        <v>0</v>
      </c>
      <c r="N1461" s="9">
        <v>0</v>
      </c>
      <c r="O1461" s="9">
        <v>0</v>
      </c>
    </row>
    <row r="1462" spans="1:15" x14ac:dyDescent="0.35">
      <c r="A1462" s="3" t="s">
        <v>2</v>
      </c>
      <c r="B1462" s="3" t="s">
        <v>754</v>
      </c>
      <c r="C1462" s="4" t="s">
        <v>45</v>
      </c>
      <c r="D1462" s="3" t="s">
        <v>407</v>
      </c>
      <c r="E1462" s="4" t="s">
        <v>6</v>
      </c>
      <c r="F1462" s="5">
        <f t="shared" si="44"/>
        <v>61.2</v>
      </c>
      <c r="G1462" s="5">
        <f t="shared" si="45"/>
        <v>0</v>
      </c>
      <c r="H1462" s="8">
        <v>0</v>
      </c>
      <c r="I1462" s="8">
        <v>0</v>
      </c>
      <c r="J1462">
        <v>0</v>
      </c>
      <c r="K1462">
        <v>0</v>
      </c>
      <c r="L1462">
        <v>61.2</v>
      </c>
      <c r="M1462">
        <v>0</v>
      </c>
      <c r="N1462" s="9">
        <v>0</v>
      </c>
      <c r="O1462" s="9">
        <v>0</v>
      </c>
    </row>
    <row r="1463" spans="1:15" x14ac:dyDescent="0.35">
      <c r="A1463" s="3" t="s">
        <v>2</v>
      </c>
      <c r="B1463" s="3" t="s">
        <v>754</v>
      </c>
      <c r="C1463" s="4" t="s">
        <v>45</v>
      </c>
      <c r="D1463" s="3" t="s">
        <v>407</v>
      </c>
      <c r="E1463" s="4" t="s">
        <v>12</v>
      </c>
      <c r="F1463" s="5">
        <f t="shared" si="44"/>
        <v>0</v>
      </c>
      <c r="G1463" s="5">
        <f t="shared" si="45"/>
        <v>158.4</v>
      </c>
      <c r="H1463" s="8">
        <v>0</v>
      </c>
      <c r="I1463" s="8">
        <v>0</v>
      </c>
      <c r="J1463">
        <v>0</v>
      </c>
      <c r="K1463">
        <v>134.4</v>
      </c>
      <c r="L1463">
        <v>0</v>
      </c>
      <c r="M1463">
        <v>0</v>
      </c>
      <c r="N1463" s="9">
        <v>0</v>
      </c>
      <c r="O1463" s="9">
        <v>24</v>
      </c>
    </row>
    <row r="1464" spans="1:15" x14ac:dyDescent="0.35">
      <c r="A1464" s="3" t="s">
        <v>2</v>
      </c>
      <c r="B1464" s="3" t="s">
        <v>754</v>
      </c>
      <c r="C1464" s="4" t="s">
        <v>45</v>
      </c>
      <c r="D1464" s="3" t="s">
        <v>407</v>
      </c>
      <c r="E1464" s="4" t="s">
        <v>13</v>
      </c>
      <c r="F1464" s="5">
        <f t="shared" si="44"/>
        <v>134.4</v>
      </c>
      <c r="G1464" s="5">
        <f t="shared" si="45"/>
        <v>84</v>
      </c>
      <c r="H1464" s="8">
        <v>0</v>
      </c>
      <c r="I1464" s="8">
        <v>0</v>
      </c>
      <c r="J1464">
        <v>134.4</v>
      </c>
      <c r="K1464">
        <v>84</v>
      </c>
      <c r="L1464">
        <v>0</v>
      </c>
      <c r="M1464">
        <v>0</v>
      </c>
      <c r="N1464" s="9">
        <v>0</v>
      </c>
      <c r="O1464" s="9">
        <v>0</v>
      </c>
    </row>
    <row r="1465" spans="1:15" x14ac:dyDescent="0.35">
      <c r="A1465" s="3" t="s">
        <v>2</v>
      </c>
      <c r="B1465" s="3" t="s">
        <v>754</v>
      </c>
      <c r="C1465" s="4" t="s">
        <v>45</v>
      </c>
      <c r="D1465" s="3" t="s">
        <v>407</v>
      </c>
      <c r="E1465" s="4" t="s">
        <v>14</v>
      </c>
      <c r="F1465" s="5">
        <f t="shared" si="44"/>
        <v>204.60000000000002</v>
      </c>
      <c r="G1465" s="5">
        <f t="shared" si="45"/>
        <v>240</v>
      </c>
      <c r="H1465" s="8">
        <v>0</v>
      </c>
      <c r="I1465" s="8">
        <v>0</v>
      </c>
      <c r="J1465">
        <v>163.80000000000001</v>
      </c>
      <c r="K1465">
        <v>0</v>
      </c>
      <c r="L1465">
        <v>40.799999999999997</v>
      </c>
      <c r="M1465">
        <v>0</v>
      </c>
      <c r="N1465" s="9">
        <v>0</v>
      </c>
      <c r="O1465" s="9">
        <v>240</v>
      </c>
    </row>
    <row r="1466" spans="1:15" x14ac:dyDescent="0.35">
      <c r="A1466" s="3" t="s">
        <v>2</v>
      </c>
      <c r="B1466" s="3" t="s">
        <v>754</v>
      </c>
      <c r="C1466" s="4" t="s">
        <v>45</v>
      </c>
      <c r="D1466" s="3" t="s">
        <v>54</v>
      </c>
      <c r="E1466" s="6" t="s">
        <v>11</v>
      </c>
      <c r="F1466" s="5">
        <f t="shared" si="44"/>
        <v>0</v>
      </c>
      <c r="G1466" s="5">
        <f t="shared" si="45"/>
        <v>800</v>
      </c>
      <c r="H1466" s="8">
        <v>0</v>
      </c>
      <c r="I1466" s="8">
        <v>0</v>
      </c>
      <c r="J1466">
        <v>0</v>
      </c>
      <c r="K1466">
        <v>0</v>
      </c>
      <c r="L1466">
        <v>0</v>
      </c>
      <c r="M1466">
        <v>0</v>
      </c>
      <c r="N1466" s="9">
        <v>0</v>
      </c>
      <c r="O1466" s="9">
        <v>800</v>
      </c>
    </row>
    <row r="1467" spans="1:15" x14ac:dyDescent="0.35">
      <c r="A1467" s="3" t="s">
        <v>2</v>
      </c>
      <c r="B1467" s="3" t="s">
        <v>754</v>
      </c>
      <c r="C1467" s="4" t="s">
        <v>45</v>
      </c>
      <c r="D1467" s="3" t="s">
        <v>54</v>
      </c>
      <c r="E1467" s="4" t="s">
        <v>6</v>
      </c>
      <c r="F1467" s="5">
        <f t="shared" si="44"/>
        <v>0</v>
      </c>
      <c r="G1467" s="5">
        <f t="shared" si="45"/>
        <v>2931.63</v>
      </c>
      <c r="H1467" s="8">
        <v>0</v>
      </c>
      <c r="I1467" s="8">
        <v>0</v>
      </c>
      <c r="J1467">
        <v>0</v>
      </c>
      <c r="K1467">
        <v>1515.15</v>
      </c>
      <c r="L1467">
        <v>0</v>
      </c>
      <c r="M1467">
        <v>636.48</v>
      </c>
      <c r="N1467" s="9">
        <v>0</v>
      </c>
      <c r="O1467" s="9">
        <v>780</v>
      </c>
    </row>
    <row r="1468" spans="1:15" x14ac:dyDescent="0.35">
      <c r="A1468" s="3" t="s">
        <v>2</v>
      </c>
      <c r="B1468" s="3" t="s">
        <v>754</v>
      </c>
      <c r="C1468" s="4" t="s">
        <v>45</v>
      </c>
      <c r="D1468" s="3" t="s">
        <v>54</v>
      </c>
      <c r="E1468" s="4" t="s">
        <v>12</v>
      </c>
      <c r="F1468" s="5">
        <f t="shared" si="44"/>
        <v>0</v>
      </c>
      <c r="G1468" s="5">
        <f t="shared" si="45"/>
        <v>3195.44</v>
      </c>
      <c r="H1468" s="8">
        <v>0</v>
      </c>
      <c r="I1468" s="8">
        <v>1550</v>
      </c>
      <c r="J1468">
        <v>0</v>
      </c>
      <c r="K1468">
        <v>840</v>
      </c>
      <c r="L1468">
        <v>0</v>
      </c>
      <c r="M1468">
        <v>277.44</v>
      </c>
      <c r="N1468" s="9">
        <v>0</v>
      </c>
      <c r="O1468" s="9">
        <v>528</v>
      </c>
    </row>
    <row r="1469" spans="1:15" x14ac:dyDescent="0.35">
      <c r="A1469" s="3" t="s">
        <v>2</v>
      </c>
      <c r="B1469" s="3" t="s">
        <v>754</v>
      </c>
      <c r="C1469" s="4" t="s">
        <v>45</v>
      </c>
      <c r="D1469" s="3" t="s">
        <v>54</v>
      </c>
      <c r="E1469" s="4" t="s">
        <v>13</v>
      </c>
      <c r="F1469" s="5">
        <f t="shared" si="44"/>
        <v>624</v>
      </c>
      <c r="G1469" s="5">
        <f t="shared" si="45"/>
        <v>450.76</v>
      </c>
      <c r="H1469" s="8">
        <v>0</v>
      </c>
      <c r="I1469" s="8">
        <v>205</v>
      </c>
      <c r="J1469">
        <v>0</v>
      </c>
      <c r="K1469">
        <v>0</v>
      </c>
      <c r="L1469">
        <v>0</v>
      </c>
      <c r="M1469">
        <v>89.76</v>
      </c>
      <c r="N1469" s="9">
        <v>624</v>
      </c>
      <c r="O1469" s="9">
        <v>156</v>
      </c>
    </row>
    <row r="1470" spans="1:15" x14ac:dyDescent="0.35">
      <c r="A1470" s="3" t="s">
        <v>2</v>
      </c>
      <c r="B1470" s="3" t="s">
        <v>754</v>
      </c>
      <c r="C1470" s="4" t="s">
        <v>45</v>
      </c>
      <c r="D1470" s="3" t="s">
        <v>54</v>
      </c>
      <c r="E1470" s="4" t="s">
        <v>14</v>
      </c>
      <c r="F1470" s="5">
        <f t="shared" si="44"/>
        <v>0</v>
      </c>
      <c r="G1470" s="5">
        <f t="shared" si="45"/>
        <v>80</v>
      </c>
      <c r="H1470" s="8">
        <v>0</v>
      </c>
      <c r="I1470" s="8">
        <v>0</v>
      </c>
      <c r="J1470">
        <v>0</v>
      </c>
      <c r="K1470">
        <v>0</v>
      </c>
      <c r="L1470">
        <v>0</v>
      </c>
      <c r="M1470">
        <v>0</v>
      </c>
      <c r="N1470" s="9">
        <v>0</v>
      </c>
      <c r="O1470" s="9">
        <v>80</v>
      </c>
    </row>
    <row r="1471" spans="1:15" x14ac:dyDescent="0.35">
      <c r="A1471" s="3" t="s">
        <v>2</v>
      </c>
      <c r="B1471" s="3" t="s">
        <v>754</v>
      </c>
      <c r="C1471" s="4" t="s">
        <v>45</v>
      </c>
      <c r="D1471" s="3" t="s">
        <v>55</v>
      </c>
      <c r="E1471" s="6" t="s">
        <v>11</v>
      </c>
      <c r="F1471" s="5">
        <f t="shared" si="44"/>
        <v>300</v>
      </c>
      <c r="G1471" s="5">
        <f t="shared" si="45"/>
        <v>0</v>
      </c>
      <c r="H1471" s="8">
        <v>0</v>
      </c>
      <c r="I1471" s="8">
        <v>0</v>
      </c>
      <c r="J1471">
        <v>0</v>
      </c>
      <c r="K1471">
        <v>0</v>
      </c>
      <c r="L1471">
        <v>0</v>
      </c>
      <c r="M1471">
        <v>0</v>
      </c>
      <c r="N1471" s="9">
        <v>300</v>
      </c>
      <c r="O1471" s="9">
        <v>0</v>
      </c>
    </row>
    <row r="1472" spans="1:15" x14ac:dyDescent="0.35">
      <c r="A1472" s="3" t="s">
        <v>2</v>
      </c>
      <c r="B1472" s="3" t="s">
        <v>754</v>
      </c>
      <c r="C1472" s="4" t="s">
        <v>45</v>
      </c>
      <c r="D1472" s="3" t="s">
        <v>55</v>
      </c>
      <c r="E1472" s="7" t="s">
        <v>47</v>
      </c>
      <c r="F1472" s="5">
        <f t="shared" si="44"/>
        <v>167.6</v>
      </c>
      <c r="G1472" s="5">
        <f t="shared" si="45"/>
        <v>0</v>
      </c>
      <c r="H1472" s="8">
        <v>50</v>
      </c>
      <c r="I1472" s="8">
        <v>0</v>
      </c>
      <c r="J1472">
        <v>117.6</v>
      </c>
      <c r="K1472">
        <v>0</v>
      </c>
      <c r="L1472">
        <v>0</v>
      </c>
      <c r="M1472">
        <v>0</v>
      </c>
      <c r="N1472" s="9">
        <v>0</v>
      </c>
      <c r="O1472" s="9">
        <v>0</v>
      </c>
    </row>
    <row r="1473" spans="1:15" x14ac:dyDescent="0.35">
      <c r="A1473" s="3" t="s">
        <v>2</v>
      </c>
      <c r="B1473" s="3" t="s">
        <v>754</v>
      </c>
      <c r="C1473" s="4" t="s">
        <v>45</v>
      </c>
      <c r="D1473" s="3" t="s">
        <v>55</v>
      </c>
      <c r="E1473" s="4" t="s">
        <v>6</v>
      </c>
      <c r="F1473" s="5">
        <f t="shared" si="44"/>
        <v>2628.2400000000002</v>
      </c>
      <c r="G1473" s="5">
        <f t="shared" si="45"/>
        <v>349.44</v>
      </c>
      <c r="H1473" s="8">
        <v>1620</v>
      </c>
      <c r="I1473" s="8">
        <v>0</v>
      </c>
      <c r="J1473">
        <v>730.8</v>
      </c>
      <c r="K1473">
        <v>0</v>
      </c>
      <c r="L1473">
        <v>277.44</v>
      </c>
      <c r="M1473">
        <v>73.44</v>
      </c>
      <c r="N1473" s="9">
        <v>0</v>
      </c>
      <c r="O1473" s="9">
        <v>276</v>
      </c>
    </row>
    <row r="1474" spans="1:15" x14ac:dyDescent="0.35">
      <c r="A1474" s="3" t="s">
        <v>2</v>
      </c>
      <c r="B1474" s="3" t="s">
        <v>754</v>
      </c>
      <c r="C1474" s="4" t="s">
        <v>45</v>
      </c>
      <c r="D1474" s="3" t="s">
        <v>55</v>
      </c>
      <c r="E1474" s="4" t="s">
        <v>12</v>
      </c>
      <c r="F1474" s="5">
        <f t="shared" si="44"/>
        <v>2322.08</v>
      </c>
      <c r="G1474" s="5">
        <f t="shared" si="45"/>
        <v>0</v>
      </c>
      <c r="H1474" s="8">
        <v>380</v>
      </c>
      <c r="I1474" s="8">
        <v>0</v>
      </c>
      <c r="J1474">
        <v>0</v>
      </c>
      <c r="K1474">
        <v>0</v>
      </c>
      <c r="L1474">
        <v>1942.08</v>
      </c>
      <c r="M1474">
        <v>0</v>
      </c>
      <c r="N1474" s="9">
        <v>0</v>
      </c>
      <c r="O1474" s="9">
        <v>0</v>
      </c>
    </row>
    <row r="1475" spans="1:15" x14ac:dyDescent="0.35">
      <c r="A1475" s="3" t="s">
        <v>2</v>
      </c>
      <c r="B1475" s="3" t="s">
        <v>754</v>
      </c>
      <c r="C1475" s="4" t="s">
        <v>45</v>
      </c>
      <c r="D1475" s="3" t="s">
        <v>55</v>
      </c>
      <c r="E1475" s="4" t="s">
        <v>13</v>
      </c>
      <c r="F1475" s="5">
        <f t="shared" ref="F1475:F1538" si="46">SUM(H1475,J1475,L1475,N1475)</f>
        <v>3475.8</v>
      </c>
      <c r="G1475" s="5">
        <f t="shared" ref="G1475:G1538" si="47">SUM(I1475,K1475,M1475,O1475)</f>
        <v>0</v>
      </c>
      <c r="H1475" s="8">
        <v>375</v>
      </c>
      <c r="I1475" s="8">
        <v>0</v>
      </c>
      <c r="J1475">
        <v>0</v>
      </c>
      <c r="K1475">
        <v>0</v>
      </c>
      <c r="L1475">
        <v>3100.8</v>
      </c>
      <c r="M1475">
        <v>0</v>
      </c>
      <c r="N1475" s="9">
        <v>0</v>
      </c>
      <c r="O1475" s="9">
        <v>0</v>
      </c>
    </row>
    <row r="1476" spans="1:15" x14ac:dyDescent="0.35">
      <c r="A1476" s="3" t="s">
        <v>2</v>
      </c>
      <c r="B1476" s="3" t="s">
        <v>754</v>
      </c>
      <c r="C1476" s="4" t="s">
        <v>45</v>
      </c>
      <c r="D1476" s="3" t="s">
        <v>55</v>
      </c>
      <c r="E1476" s="4" t="s">
        <v>14</v>
      </c>
      <c r="F1476" s="5">
        <f t="shared" si="46"/>
        <v>75</v>
      </c>
      <c r="G1476" s="5">
        <f t="shared" si="47"/>
        <v>81.599999999999994</v>
      </c>
      <c r="H1476" s="8">
        <v>75</v>
      </c>
      <c r="I1476" s="8">
        <v>0</v>
      </c>
      <c r="J1476">
        <v>0</v>
      </c>
      <c r="K1476">
        <v>0</v>
      </c>
      <c r="L1476">
        <v>0</v>
      </c>
      <c r="M1476">
        <v>81.599999999999994</v>
      </c>
      <c r="N1476" s="9">
        <v>0</v>
      </c>
      <c r="O1476" s="9">
        <v>0</v>
      </c>
    </row>
    <row r="1477" spans="1:15" x14ac:dyDescent="0.35">
      <c r="A1477" s="3" t="s">
        <v>2</v>
      </c>
      <c r="B1477" s="3" t="s">
        <v>754</v>
      </c>
      <c r="C1477" s="4" t="s">
        <v>45</v>
      </c>
      <c r="D1477" s="3" t="s">
        <v>807</v>
      </c>
      <c r="E1477" s="6" t="s">
        <v>11</v>
      </c>
      <c r="F1477" s="5">
        <f t="shared" si="46"/>
        <v>0</v>
      </c>
      <c r="G1477" s="5">
        <f t="shared" si="47"/>
        <v>109.2</v>
      </c>
      <c r="H1477" s="8">
        <v>0</v>
      </c>
      <c r="I1477" s="8">
        <v>0</v>
      </c>
      <c r="J1477">
        <v>0</v>
      </c>
      <c r="K1477">
        <v>109.2</v>
      </c>
      <c r="L1477">
        <v>0</v>
      </c>
      <c r="M1477">
        <v>0</v>
      </c>
      <c r="N1477" s="9">
        <v>0</v>
      </c>
      <c r="O1477" s="9">
        <v>0</v>
      </c>
    </row>
    <row r="1478" spans="1:15" x14ac:dyDescent="0.35">
      <c r="A1478" s="3" t="s">
        <v>2</v>
      </c>
      <c r="B1478" s="3" t="s">
        <v>754</v>
      </c>
      <c r="C1478" s="4" t="s">
        <v>45</v>
      </c>
      <c r="D1478" s="3" t="s">
        <v>808</v>
      </c>
      <c r="E1478" s="6" t="s">
        <v>11</v>
      </c>
      <c r="F1478" s="5">
        <f t="shared" si="46"/>
        <v>0</v>
      </c>
      <c r="G1478" s="5">
        <f t="shared" si="47"/>
        <v>400</v>
      </c>
      <c r="H1478" s="8">
        <v>0</v>
      </c>
      <c r="I1478" s="8">
        <v>0</v>
      </c>
      <c r="J1478">
        <v>0</v>
      </c>
      <c r="K1478">
        <v>0</v>
      </c>
      <c r="L1478">
        <v>0</v>
      </c>
      <c r="M1478">
        <v>0</v>
      </c>
      <c r="N1478" s="9">
        <v>0</v>
      </c>
      <c r="O1478" s="9">
        <v>400</v>
      </c>
    </row>
    <row r="1479" spans="1:15" x14ac:dyDescent="0.35">
      <c r="A1479" s="3" t="s">
        <v>2</v>
      </c>
      <c r="B1479" s="3" t="s">
        <v>754</v>
      </c>
      <c r="C1479" s="4" t="s">
        <v>45</v>
      </c>
      <c r="D1479" s="3" t="s">
        <v>808</v>
      </c>
      <c r="E1479" s="4" t="s">
        <v>8</v>
      </c>
      <c r="F1479" s="5">
        <f t="shared" si="46"/>
        <v>163.80000000000001</v>
      </c>
      <c r="G1479" s="5">
        <f t="shared" si="47"/>
        <v>0</v>
      </c>
      <c r="H1479" s="8">
        <v>0</v>
      </c>
      <c r="I1479" s="8">
        <v>0</v>
      </c>
      <c r="J1479">
        <v>163.80000000000001</v>
      </c>
      <c r="K1479">
        <v>0</v>
      </c>
      <c r="L1479">
        <v>0</v>
      </c>
      <c r="M1479">
        <v>0</v>
      </c>
      <c r="N1479" s="9">
        <v>0</v>
      </c>
      <c r="O1479" s="9">
        <v>0</v>
      </c>
    </row>
    <row r="1480" spans="1:15" x14ac:dyDescent="0.35">
      <c r="A1480" s="3" t="s">
        <v>2</v>
      </c>
      <c r="B1480" s="3" t="s">
        <v>754</v>
      </c>
      <c r="C1480" s="4" t="s">
        <v>45</v>
      </c>
      <c r="D1480" s="3" t="s">
        <v>808</v>
      </c>
      <c r="E1480" s="4" t="s">
        <v>6</v>
      </c>
      <c r="F1480" s="5">
        <f t="shared" si="46"/>
        <v>0</v>
      </c>
      <c r="G1480" s="5">
        <f t="shared" si="47"/>
        <v>1203</v>
      </c>
      <c r="H1480" s="8">
        <v>0</v>
      </c>
      <c r="I1480" s="8">
        <v>795</v>
      </c>
      <c r="J1480">
        <v>0</v>
      </c>
      <c r="K1480">
        <v>0</v>
      </c>
      <c r="L1480">
        <v>0</v>
      </c>
      <c r="M1480">
        <v>0</v>
      </c>
      <c r="N1480" s="9">
        <v>0</v>
      </c>
      <c r="O1480" s="9">
        <v>408</v>
      </c>
    </row>
    <row r="1481" spans="1:15" x14ac:dyDescent="0.35">
      <c r="A1481" s="3" t="s">
        <v>2</v>
      </c>
      <c r="B1481" s="3" t="s">
        <v>754</v>
      </c>
      <c r="C1481" s="4" t="s">
        <v>45</v>
      </c>
      <c r="D1481" s="3" t="s">
        <v>808</v>
      </c>
      <c r="E1481" s="4" t="s">
        <v>13</v>
      </c>
      <c r="F1481" s="5">
        <f t="shared" si="46"/>
        <v>176.4</v>
      </c>
      <c r="G1481" s="5">
        <f t="shared" si="47"/>
        <v>0</v>
      </c>
      <c r="H1481" s="8">
        <v>0</v>
      </c>
      <c r="I1481" s="8">
        <v>0</v>
      </c>
      <c r="J1481">
        <v>176.4</v>
      </c>
      <c r="K1481">
        <v>0</v>
      </c>
      <c r="L1481">
        <v>0</v>
      </c>
      <c r="M1481">
        <v>0</v>
      </c>
      <c r="N1481" s="9">
        <v>0</v>
      </c>
      <c r="O1481" s="9">
        <v>0</v>
      </c>
    </row>
    <row r="1482" spans="1:15" x14ac:dyDescent="0.35">
      <c r="A1482" s="3" t="s">
        <v>2</v>
      </c>
      <c r="B1482" s="3" t="s">
        <v>754</v>
      </c>
      <c r="C1482" s="4" t="s">
        <v>45</v>
      </c>
      <c r="D1482" s="3" t="s">
        <v>808</v>
      </c>
      <c r="E1482" s="4" t="s">
        <v>14</v>
      </c>
      <c r="F1482" s="5">
        <f t="shared" si="46"/>
        <v>928</v>
      </c>
      <c r="G1482" s="5">
        <f t="shared" si="47"/>
        <v>0</v>
      </c>
      <c r="H1482" s="8">
        <v>0</v>
      </c>
      <c r="I1482" s="8">
        <v>0</v>
      </c>
      <c r="J1482">
        <v>0</v>
      </c>
      <c r="K1482">
        <v>0</v>
      </c>
      <c r="L1482">
        <v>0</v>
      </c>
      <c r="M1482">
        <v>0</v>
      </c>
      <c r="N1482" s="9">
        <v>928</v>
      </c>
      <c r="O1482" s="9">
        <v>0</v>
      </c>
    </row>
    <row r="1483" spans="1:15" x14ac:dyDescent="0.35">
      <c r="A1483" s="3" t="s">
        <v>2</v>
      </c>
      <c r="B1483" s="3" t="s">
        <v>754</v>
      </c>
      <c r="C1483" s="4" t="s">
        <v>45</v>
      </c>
      <c r="D1483" s="3" t="s">
        <v>56</v>
      </c>
      <c r="E1483" s="6" t="s">
        <v>11</v>
      </c>
      <c r="F1483" s="5">
        <f t="shared" si="46"/>
        <v>84</v>
      </c>
      <c r="G1483" s="5">
        <f t="shared" si="47"/>
        <v>0</v>
      </c>
      <c r="H1483" s="8">
        <v>0</v>
      </c>
      <c r="I1483" s="8">
        <v>0</v>
      </c>
      <c r="J1483">
        <v>84</v>
      </c>
      <c r="K1483">
        <v>0</v>
      </c>
      <c r="L1483">
        <v>0</v>
      </c>
      <c r="M1483">
        <v>0</v>
      </c>
      <c r="N1483" s="9">
        <v>0</v>
      </c>
      <c r="O1483" s="9">
        <v>0</v>
      </c>
    </row>
    <row r="1484" spans="1:15" x14ac:dyDescent="0.35">
      <c r="A1484" s="3" t="s">
        <v>2</v>
      </c>
      <c r="B1484" s="3" t="s">
        <v>754</v>
      </c>
      <c r="C1484" s="4" t="s">
        <v>45</v>
      </c>
      <c r="D1484" s="3" t="s">
        <v>56</v>
      </c>
      <c r="E1484" s="7" t="s">
        <v>47</v>
      </c>
      <c r="F1484" s="5">
        <f t="shared" si="46"/>
        <v>1732.5</v>
      </c>
      <c r="G1484" s="5">
        <f t="shared" si="47"/>
        <v>0</v>
      </c>
      <c r="H1484" s="8">
        <v>0</v>
      </c>
      <c r="I1484" s="8">
        <v>0</v>
      </c>
      <c r="J1484">
        <v>1732.5</v>
      </c>
      <c r="K1484">
        <v>0</v>
      </c>
      <c r="L1484">
        <v>0</v>
      </c>
      <c r="M1484">
        <v>0</v>
      </c>
      <c r="N1484" s="9">
        <v>0</v>
      </c>
      <c r="O1484" s="9">
        <v>0</v>
      </c>
    </row>
    <row r="1485" spans="1:15" x14ac:dyDescent="0.35">
      <c r="A1485" s="3" t="s">
        <v>2</v>
      </c>
      <c r="B1485" s="3" t="s">
        <v>754</v>
      </c>
      <c r="C1485" s="4" t="s">
        <v>45</v>
      </c>
      <c r="D1485" s="3" t="s">
        <v>56</v>
      </c>
      <c r="E1485" s="4" t="s">
        <v>8</v>
      </c>
      <c r="F1485" s="5">
        <f t="shared" si="46"/>
        <v>644.88</v>
      </c>
      <c r="G1485" s="5">
        <f t="shared" si="47"/>
        <v>100.8</v>
      </c>
      <c r="H1485" s="8">
        <v>0</v>
      </c>
      <c r="I1485" s="8">
        <v>0</v>
      </c>
      <c r="J1485">
        <v>579.6</v>
      </c>
      <c r="K1485">
        <v>100.8</v>
      </c>
      <c r="L1485">
        <v>65.28</v>
      </c>
      <c r="M1485">
        <v>0</v>
      </c>
      <c r="N1485" s="9">
        <v>0</v>
      </c>
      <c r="O1485" s="9">
        <v>0</v>
      </c>
    </row>
    <row r="1486" spans="1:15" x14ac:dyDescent="0.35">
      <c r="A1486" s="3" t="s">
        <v>2</v>
      </c>
      <c r="B1486" s="3" t="s">
        <v>754</v>
      </c>
      <c r="C1486" s="4" t="s">
        <v>45</v>
      </c>
      <c r="D1486" s="3" t="s">
        <v>56</v>
      </c>
      <c r="E1486" s="4" t="s">
        <v>6</v>
      </c>
      <c r="F1486" s="5">
        <f t="shared" si="46"/>
        <v>201.6</v>
      </c>
      <c r="G1486" s="5">
        <f t="shared" si="47"/>
        <v>493.2</v>
      </c>
      <c r="H1486" s="8">
        <v>0</v>
      </c>
      <c r="I1486" s="8">
        <v>0</v>
      </c>
      <c r="J1486">
        <v>201.6</v>
      </c>
      <c r="K1486">
        <v>126</v>
      </c>
      <c r="L1486">
        <v>0</v>
      </c>
      <c r="M1486">
        <v>367.2</v>
      </c>
      <c r="N1486" s="9">
        <v>0</v>
      </c>
      <c r="O1486" s="9">
        <v>0</v>
      </c>
    </row>
    <row r="1487" spans="1:15" x14ac:dyDescent="0.35">
      <c r="A1487" s="3" t="s">
        <v>2</v>
      </c>
      <c r="B1487" s="3" t="s">
        <v>754</v>
      </c>
      <c r="C1487" s="4" t="s">
        <v>45</v>
      </c>
      <c r="D1487" s="3" t="s">
        <v>56</v>
      </c>
      <c r="E1487" s="4" t="s">
        <v>12</v>
      </c>
      <c r="F1487" s="5">
        <f t="shared" si="46"/>
        <v>1122.96</v>
      </c>
      <c r="G1487" s="5">
        <f t="shared" si="47"/>
        <v>599.04</v>
      </c>
      <c r="H1487" s="8">
        <v>0</v>
      </c>
      <c r="I1487" s="8">
        <v>0</v>
      </c>
      <c r="J1487">
        <v>512.4</v>
      </c>
      <c r="K1487">
        <v>403.2</v>
      </c>
      <c r="L1487">
        <v>538.55999999999995</v>
      </c>
      <c r="M1487">
        <v>195.84</v>
      </c>
      <c r="N1487" s="9">
        <v>72</v>
      </c>
      <c r="O1487" s="9">
        <v>0</v>
      </c>
    </row>
    <row r="1488" spans="1:15" x14ac:dyDescent="0.35">
      <c r="A1488" s="3" t="s">
        <v>2</v>
      </c>
      <c r="B1488" s="3" t="s">
        <v>754</v>
      </c>
      <c r="C1488" s="4" t="s">
        <v>45</v>
      </c>
      <c r="D1488" s="3" t="s">
        <v>56</v>
      </c>
      <c r="E1488" s="4" t="s">
        <v>13</v>
      </c>
      <c r="F1488" s="5">
        <f t="shared" si="46"/>
        <v>2006.48</v>
      </c>
      <c r="G1488" s="5">
        <f t="shared" si="47"/>
        <v>75.599999999999994</v>
      </c>
      <c r="H1488" s="8">
        <v>0</v>
      </c>
      <c r="I1488" s="8">
        <v>0</v>
      </c>
      <c r="J1488">
        <v>487.2</v>
      </c>
      <c r="K1488">
        <v>75.599999999999994</v>
      </c>
      <c r="L1488">
        <v>1391.28</v>
      </c>
      <c r="M1488">
        <v>0</v>
      </c>
      <c r="N1488" s="9">
        <v>128</v>
      </c>
      <c r="O1488" s="9">
        <v>0</v>
      </c>
    </row>
    <row r="1489" spans="1:15" x14ac:dyDescent="0.35">
      <c r="A1489" s="3" t="s">
        <v>2</v>
      </c>
      <c r="B1489" s="3" t="s">
        <v>754</v>
      </c>
      <c r="C1489" s="4" t="s">
        <v>45</v>
      </c>
      <c r="D1489" s="3" t="s">
        <v>56</v>
      </c>
      <c r="E1489" s="4" t="s">
        <v>14</v>
      </c>
      <c r="F1489" s="5">
        <f t="shared" si="46"/>
        <v>485.28</v>
      </c>
      <c r="G1489" s="5">
        <f t="shared" si="47"/>
        <v>0</v>
      </c>
      <c r="H1489" s="8">
        <v>0</v>
      </c>
      <c r="I1489" s="8">
        <v>0</v>
      </c>
      <c r="J1489">
        <v>420</v>
      </c>
      <c r="K1489">
        <v>0</v>
      </c>
      <c r="L1489">
        <v>65.28</v>
      </c>
      <c r="M1489">
        <v>0</v>
      </c>
      <c r="N1489" s="9">
        <v>0</v>
      </c>
      <c r="O1489" s="9">
        <v>0</v>
      </c>
    </row>
    <row r="1490" spans="1:15" x14ac:dyDescent="0.35">
      <c r="A1490" s="3" t="s">
        <v>2</v>
      </c>
      <c r="B1490" s="3" t="s">
        <v>754</v>
      </c>
      <c r="C1490" s="4" t="s">
        <v>45</v>
      </c>
      <c r="D1490" s="3" t="s">
        <v>809</v>
      </c>
      <c r="E1490" s="6" t="s">
        <v>11</v>
      </c>
      <c r="F1490" s="5">
        <f t="shared" si="46"/>
        <v>0</v>
      </c>
      <c r="G1490" s="5">
        <f t="shared" si="47"/>
        <v>122.4</v>
      </c>
      <c r="H1490" s="8">
        <v>0</v>
      </c>
      <c r="I1490" s="8">
        <v>0</v>
      </c>
      <c r="J1490">
        <v>0</v>
      </c>
      <c r="K1490">
        <v>0</v>
      </c>
      <c r="L1490">
        <v>0</v>
      </c>
      <c r="M1490">
        <v>122.4</v>
      </c>
      <c r="N1490" s="9">
        <v>0</v>
      </c>
      <c r="O1490" s="9">
        <v>0</v>
      </c>
    </row>
    <row r="1491" spans="1:15" x14ac:dyDescent="0.35">
      <c r="A1491" s="3" t="s">
        <v>2</v>
      </c>
      <c r="B1491" s="3" t="s">
        <v>754</v>
      </c>
      <c r="C1491" s="4" t="s">
        <v>45</v>
      </c>
      <c r="D1491" s="3" t="s">
        <v>809</v>
      </c>
      <c r="E1491" s="4" t="s">
        <v>8</v>
      </c>
      <c r="F1491" s="5">
        <f t="shared" si="46"/>
        <v>64</v>
      </c>
      <c r="G1491" s="5">
        <f t="shared" si="47"/>
        <v>0</v>
      </c>
      <c r="H1491" s="8">
        <v>0</v>
      </c>
      <c r="I1491" s="8">
        <v>0</v>
      </c>
      <c r="J1491">
        <v>0</v>
      </c>
      <c r="K1491">
        <v>0</v>
      </c>
      <c r="L1491">
        <v>0</v>
      </c>
      <c r="M1491">
        <v>0</v>
      </c>
      <c r="N1491" s="9">
        <v>64</v>
      </c>
      <c r="O1491" s="9">
        <v>0</v>
      </c>
    </row>
    <row r="1492" spans="1:15" x14ac:dyDescent="0.35">
      <c r="A1492" s="3" t="s">
        <v>2</v>
      </c>
      <c r="B1492" s="3" t="s">
        <v>754</v>
      </c>
      <c r="C1492" s="4" t="s">
        <v>45</v>
      </c>
      <c r="D1492" s="3" t="s">
        <v>809</v>
      </c>
      <c r="E1492" s="4" t="s">
        <v>6</v>
      </c>
      <c r="F1492" s="5">
        <f t="shared" si="46"/>
        <v>97.92</v>
      </c>
      <c r="G1492" s="5">
        <f t="shared" si="47"/>
        <v>32</v>
      </c>
      <c r="H1492" s="8">
        <v>0</v>
      </c>
      <c r="I1492" s="8">
        <v>0</v>
      </c>
      <c r="J1492">
        <v>0</v>
      </c>
      <c r="K1492">
        <v>0</v>
      </c>
      <c r="L1492">
        <v>97.92</v>
      </c>
      <c r="M1492">
        <v>0</v>
      </c>
      <c r="N1492" s="9">
        <v>0</v>
      </c>
      <c r="O1492" s="9">
        <v>32</v>
      </c>
    </row>
    <row r="1493" spans="1:15" x14ac:dyDescent="0.35">
      <c r="A1493" s="3" t="s">
        <v>2</v>
      </c>
      <c r="B1493" s="3" t="s">
        <v>754</v>
      </c>
      <c r="C1493" s="4" t="s">
        <v>45</v>
      </c>
      <c r="D1493" s="3" t="s">
        <v>809</v>
      </c>
      <c r="E1493" s="4" t="s">
        <v>12</v>
      </c>
      <c r="F1493" s="5">
        <f t="shared" si="46"/>
        <v>97.92</v>
      </c>
      <c r="G1493" s="5">
        <f t="shared" si="47"/>
        <v>0</v>
      </c>
      <c r="H1493" s="8">
        <v>0</v>
      </c>
      <c r="I1493" s="8">
        <v>0</v>
      </c>
      <c r="J1493">
        <v>0</v>
      </c>
      <c r="K1493">
        <v>0</v>
      </c>
      <c r="L1493">
        <v>97.92</v>
      </c>
      <c r="M1493">
        <v>0</v>
      </c>
      <c r="N1493" s="9">
        <v>0</v>
      </c>
      <c r="O1493" s="9">
        <v>0</v>
      </c>
    </row>
    <row r="1494" spans="1:15" x14ac:dyDescent="0.35">
      <c r="A1494" s="3" t="s">
        <v>2</v>
      </c>
      <c r="B1494" s="3" t="s">
        <v>754</v>
      </c>
      <c r="C1494" s="4" t="s">
        <v>45</v>
      </c>
      <c r="D1494" s="3" t="s">
        <v>810</v>
      </c>
      <c r="E1494" s="6" t="s">
        <v>11</v>
      </c>
      <c r="F1494" s="5">
        <f t="shared" si="46"/>
        <v>25.2</v>
      </c>
      <c r="G1494" s="5">
        <f t="shared" si="47"/>
        <v>0</v>
      </c>
      <c r="H1494" s="8">
        <v>0</v>
      </c>
      <c r="I1494" s="8">
        <v>0</v>
      </c>
      <c r="J1494">
        <v>25.2</v>
      </c>
      <c r="K1494">
        <v>0</v>
      </c>
      <c r="L1494">
        <v>0</v>
      </c>
      <c r="M1494">
        <v>0</v>
      </c>
      <c r="N1494" s="9">
        <v>0</v>
      </c>
      <c r="O1494" s="9">
        <v>0</v>
      </c>
    </row>
    <row r="1495" spans="1:15" x14ac:dyDescent="0.35">
      <c r="A1495" s="3" t="s">
        <v>2</v>
      </c>
      <c r="B1495" s="3" t="s">
        <v>754</v>
      </c>
      <c r="C1495" s="4" t="s">
        <v>45</v>
      </c>
      <c r="D1495" s="3" t="s">
        <v>811</v>
      </c>
      <c r="E1495" s="6" t="s">
        <v>11</v>
      </c>
      <c r="F1495" s="5">
        <f t="shared" si="46"/>
        <v>210</v>
      </c>
      <c r="G1495" s="5">
        <f t="shared" si="47"/>
        <v>0</v>
      </c>
      <c r="H1495" s="8">
        <v>210</v>
      </c>
      <c r="I1495" s="8">
        <v>0</v>
      </c>
      <c r="J1495">
        <v>0</v>
      </c>
      <c r="K1495">
        <v>0</v>
      </c>
      <c r="L1495">
        <v>0</v>
      </c>
      <c r="M1495">
        <v>0</v>
      </c>
      <c r="N1495" s="9">
        <v>0</v>
      </c>
      <c r="O1495" s="9">
        <v>0</v>
      </c>
    </row>
    <row r="1496" spans="1:15" x14ac:dyDescent="0.35">
      <c r="A1496" s="3" t="s">
        <v>2</v>
      </c>
      <c r="B1496" s="3" t="s">
        <v>754</v>
      </c>
      <c r="C1496" s="4" t="s">
        <v>45</v>
      </c>
      <c r="D1496" s="3" t="s">
        <v>811</v>
      </c>
      <c r="E1496" s="7" t="s">
        <v>47</v>
      </c>
      <c r="F1496" s="5">
        <f t="shared" si="46"/>
        <v>965.68</v>
      </c>
      <c r="G1496" s="5">
        <f t="shared" si="47"/>
        <v>0</v>
      </c>
      <c r="H1496" s="8">
        <v>0</v>
      </c>
      <c r="I1496" s="8">
        <v>0</v>
      </c>
      <c r="J1496">
        <v>0</v>
      </c>
      <c r="K1496">
        <v>0</v>
      </c>
      <c r="L1496">
        <v>799.68</v>
      </c>
      <c r="M1496">
        <v>0</v>
      </c>
      <c r="N1496" s="9">
        <v>166</v>
      </c>
      <c r="O1496" s="9">
        <v>0</v>
      </c>
    </row>
    <row r="1497" spans="1:15" x14ac:dyDescent="0.35">
      <c r="A1497" s="3" t="s">
        <v>2</v>
      </c>
      <c r="B1497" s="3" t="s">
        <v>754</v>
      </c>
      <c r="C1497" s="4" t="s">
        <v>45</v>
      </c>
      <c r="D1497" s="3" t="s">
        <v>811</v>
      </c>
      <c r="E1497" s="4" t="s">
        <v>8</v>
      </c>
      <c r="F1497" s="5">
        <f t="shared" si="46"/>
        <v>156</v>
      </c>
      <c r="G1497" s="5">
        <f t="shared" si="47"/>
        <v>0</v>
      </c>
      <c r="H1497" s="8">
        <v>0</v>
      </c>
      <c r="I1497" s="8">
        <v>0</v>
      </c>
      <c r="J1497">
        <v>0</v>
      </c>
      <c r="K1497">
        <v>0</v>
      </c>
      <c r="L1497">
        <v>0</v>
      </c>
      <c r="M1497">
        <v>0</v>
      </c>
      <c r="N1497" s="9">
        <v>156</v>
      </c>
      <c r="O1497" s="9">
        <v>0</v>
      </c>
    </row>
    <row r="1498" spans="1:15" x14ac:dyDescent="0.35">
      <c r="A1498" s="3" t="s">
        <v>2</v>
      </c>
      <c r="B1498" s="3" t="s">
        <v>754</v>
      </c>
      <c r="C1498" s="4" t="s">
        <v>45</v>
      </c>
      <c r="D1498" s="3" t="s">
        <v>811</v>
      </c>
      <c r="E1498" s="4" t="s">
        <v>6</v>
      </c>
      <c r="F1498" s="5">
        <f t="shared" si="46"/>
        <v>1634.6</v>
      </c>
      <c r="G1498" s="5">
        <f t="shared" si="47"/>
        <v>0</v>
      </c>
      <c r="H1498" s="8">
        <v>145</v>
      </c>
      <c r="I1498" s="8">
        <v>0</v>
      </c>
      <c r="J1498">
        <v>1209.5999999999999</v>
      </c>
      <c r="K1498">
        <v>0</v>
      </c>
      <c r="L1498">
        <v>0</v>
      </c>
      <c r="M1498">
        <v>0</v>
      </c>
      <c r="N1498" s="9">
        <v>280</v>
      </c>
      <c r="O1498" s="9">
        <v>0</v>
      </c>
    </row>
    <row r="1499" spans="1:15" x14ac:dyDescent="0.35">
      <c r="A1499" s="3" t="s">
        <v>2</v>
      </c>
      <c r="B1499" s="3" t="s">
        <v>754</v>
      </c>
      <c r="C1499" s="4" t="s">
        <v>45</v>
      </c>
      <c r="D1499" s="3" t="s">
        <v>811</v>
      </c>
      <c r="E1499" s="4" t="s">
        <v>12</v>
      </c>
      <c r="F1499" s="5">
        <f t="shared" si="46"/>
        <v>451</v>
      </c>
      <c r="G1499" s="5">
        <f t="shared" si="47"/>
        <v>0</v>
      </c>
      <c r="H1499" s="8">
        <v>375</v>
      </c>
      <c r="I1499" s="8">
        <v>0</v>
      </c>
      <c r="J1499">
        <v>0</v>
      </c>
      <c r="K1499">
        <v>0</v>
      </c>
      <c r="L1499">
        <v>0</v>
      </c>
      <c r="M1499">
        <v>0</v>
      </c>
      <c r="N1499" s="9">
        <v>76</v>
      </c>
      <c r="O1499" s="9">
        <v>0</v>
      </c>
    </row>
    <row r="1500" spans="1:15" x14ac:dyDescent="0.35">
      <c r="A1500" s="3" t="s">
        <v>2</v>
      </c>
      <c r="B1500" s="3" t="s">
        <v>754</v>
      </c>
      <c r="C1500" s="4" t="s">
        <v>45</v>
      </c>
      <c r="D1500" s="3" t="s">
        <v>811</v>
      </c>
      <c r="E1500" s="4" t="s">
        <v>13</v>
      </c>
      <c r="F1500" s="5">
        <f t="shared" si="46"/>
        <v>2130.96</v>
      </c>
      <c r="G1500" s="5">
        <f t="shared" si="47"/>
        <v>0</v>
      </c>
      <c r="H1500" s="8">
        <v>750</v>
      </c>
      <c r="I1500" s="8">
        <v>0</v>
      </c>
      <c r="J1500">
        <v>0</v>
      </c>
      <c r="K1500">
        <v>0</v>
      </c>
      <c r="L1500">
        <v>1272.96</v>
      </c>
      <c r="M1500">
        <v>0</v>
      </c>
      <c r="N1500" s="9">
        <v>108</v>
      </c>
      <c r="O1500" s="9">
        <v>0</v>
      </c>
    </row>
    <row r="1501" spans="1:15" x14ac:dyDescent="0.35">
      <c r="A1501" s="3" t="s">
        <v>2</v>
      </c>
      <c r="B1501" s="3" t="s">
        <v>754</v>
      </c>
      <c r="C1501" s="4" t="s">
        <v>45</v>
      </c>
      <c r="D1501" s="3" t="s">
        <v>811</v>
      </c>
      <c r="E1501" s="4" t="s">
        <v>14</v>
      </c>
      <c r="F1501" s="5">
        <f t="shared" si="46"/>
        <v>979.2</v>
      </c>
      <c r="G1501" s="5">
        <f t="shared" si="47"/>
        <v>0</v>
      </c>
      <c r="H1501" s="8">
        <v>0</v>
      </c>
      <c r="I1501" s="8">
        <v>0</v>
      </c>
      <c r="J1501">
        <v>0</v>
      </c>
      <c r="K1501">
        <v>0</v>
      </c>
      <c r="L1501">
        <v>979.2</v>
      </c>
      <c r="M1501">
        <v>0</v>
      </c>
      <c r="N1501" s="9">
        <v>0</v>
      </c>
      <c r="O1501" s="9">
        <v>0</v>
      </c>
    </row>
    <row r="1502" spans="1:15" x14ac:dyDescent="0.35">
      <c r="A1502" s="3" t="s">
        <v>2</v>
      </c>
      <c r="B1502" s="3" t="s">
        <v>754</v>
      </c>
      <c r="C1502" s="4" t="s">
        <v>45</v>
      </c>
      <c r="D1502" s="3" t="s">
        <v>57</v>
      </c>
      <c r="E1502" s="6" t="s">
        <v>11</v>
      </c>
      <c r="F1502" s="5">
        <f t="shared" si="46"/>
        <v>1679.6000000000001</v>
      </c>
      <c r="G1502" s="5">
        <f t="shared" si="47"/>
        <v>1135.8</v>
      </c>
      <c r="H1502" s="8">
        <v>955</v>
      </c>
      <c r="I1502" s="8">
        <v>165</v>
      </c>
      <c r="J1502">
        <v>130.19999999999999</v>
      </c>
      <c r="K1502">
        <v>604.79999999999995</v>
      </c>
      <c r="L1502">
        <v>122.4</v>
      </c>
      <c r="M1502">
        <v>102</v>
      </c>
      <c r="N1502" s="9">
        <v>472</v>
      </c>
      <c r="O1502" s="9">
        <v>264</v>
      </c>
    </row>
    <row r="1503" spans="1:15" x14ac:dyDescent="0.35">
      <c r="A1503" s="3" t="s">
        <v>2</v>
      </c>
      <c r="B1503" s="3" t="s">
        <v>754</v>
      </c>
      <c r="C1503" s="4" t="s">
        <v>45</v>
      </c>
      <c r="D1503" s="3" t="s">
        <v>57</v>
      </c>
      <c r="E1503" s="7" t="s">
        <v>47</v>
      </c>
      <c r="F1503" s="5">
        <f t="shared" si="46"/>
        <v>2921.6800000000003</v>
      </c>
      <c r="G1503" s="5">
        <f t="shared" si="47"/>
        <v>0</v>
      </c>
      <c r="H1503" s="8">
        <v>1590</v>
      </c>
      <c r="I1503" s="8">
        <v>0</v>
      </c>
      <c r="J1503">
        <v>0</v>
      </c>
      <c r="K1503">
        <v>0</v>
      </c>
      <c r="L1503">
        <v>391.68</v>
      </c>
      <c r="M1503">
        <v>0</v>
      </c>
      <c r="N1503" s="9">
        <v>940</v>
      </c>
      <c r="O1503" s="9">
        <v>0</v>
      </c>
    </row>
    <row r="1504" spans="1:15" x14ac:dyDescent="0.35">
      <c r="A1504" s="3" t="s">
        <v>2</v>
      </c>
      <c r="B1504" s="3" t="s">
        <v>754</v>
      </c>
      <c r="C1504" s="4" t="s">
        <v>45</v>
      </c>
      <c r="D1504" s="3" t="s">
        <v>57</v>
      </c>
      <c r="E1504" s="4" t="s">
        <v>8</v>
      </c>
      <c r="F1504" s="5">
        <f t="shared" si="46"/>
        <v>2113.36</v>
      </c>
      <c r="G1504" s="5">
        <f t="shared" si="47"/>
        <v>5547.12</v>
      </c>
      <c r="H1504" s="8">
        <v>620</v>
      </c>
      <c r="I1504" s="8">
        <v>2220</v>
      </c>
      <c r="J1504">
        <v>369.6</v>
      </c>
      <c r="K1504">
        <v>495.6</v>
      </c>
      <c r="L1504">
        <v>701.76</v>
      </c>
      <c r="M1504">
        <v>2831.52</v>
      </c>
      <c r="N1504" s="9">
        <v>422</v>
      </c>
      <c r="O1504" s="9">
        <v>0</v>
      </c>
    </row>
    <row r="1505" spans="1:15" x14ac:dyDescent="0.35">
      <c r="A1505" s="3" t="s">
        <v>2</v>
      </c>
      <c r="B1505" s="3" t="s">
        <v>754</v>
      </c>
      <c r="C1505" s="4" t="s">
        <v>45</v>
      </c>
      <c r="D1505" s="3" t="s">
        <v>57</v>
      </c>
      <c r="E1505" s="4" t="s">
        <v>6</v>
      </c>
      <c r="F1505" s="5">
        <f t="shared" si="46"/>
        <v>3256.92</v>
      </c>
      <c r="G1505" s="5">
        <f t="shared" si="47"/>
        <v>4695.76</v>
      </c>
      <c r="H1505" s="8">
        <v>2030</v>
      </c>
      <c r="I1505" s="8">
        <v>450</v>
      </c>
      <c r="J1505">
        <v>407.4</v>
      </c>
      <c r="K1505">
        <v>2150.4</v>
      </c>
      <c r="L1505">
        <v>587.52</v>
      </c>
      <c r="M1505">
        <v>1599.36</v>
      </c>
      <c r="N1505" s="9">
        <v>232</v>
      </c>
      <c r="O1505" s="9">
        <v>496</v>
      </c>
    </row>
    <row r="1506" spans="1:15" x14ac:dyDescent="0.35">
      <c r="A1506" s="3" t="s">
        <v>2</v>
      </c>
      <c r="B1506" s="3" t="s">
        <v>754</v>
      </c>
      <c r="C1506" s="4" t="s">
        <v>45</v>
      </c>
      <c r="D1506" s="3" t="s">
        <v>57</v>
      </c>
      <c r="E1506" s="4" t="s">
        <v>12</v>
      </c>
      <c r="F1506" s="5">
        <f t="shared" si="46"/>
        <v>4079.92</v>
      </c>
      <c r="G1506" s="5">
        <f t="shared" si="47"/>
        <v>2939.8</v>
      </c>
      <c r="H1506" s="8">
        <v>765</v>
      </c>
      <c r="I1506" s="8">
        <v>560</v>
      </c>
      <c r="J1506">
        <v>974.4</v>
      </c>
      <c r="K1506">
        <v>373.8</v>
      </c>
      <c r="L1506">
        <v>1403.52</v>
      </c>
      <c r="M1506">
        <v>510</v>
      </c>
      <c r="N1506" s="9">
        <v>937</v>
      </c>
      <c r="O1506" s="9">
        <v>1496</v>
      </c>
    </row>
    <row r="1507" spans="1:15" x14ac:dyDescent="0.35">
      <c r="A1507" s="3" t="s">
        <v>2</v>
      </c>
      <c r="B1507" s="3" t="s">
        <v>754</v>
      </c>
      <c r="C1507" s="4" t="s">
        <v>45</v>
      </c>
      <c r="D1507" s="3" t="s">
        <v>57</v>
      </c>
      <c r="E1507" s="4" t="s">
        <v>13</v>
      </c>
      <c r="F1507" s="5">
        <f t="shared" si="46"/>
        <v>3395.4</v>
      </c>
      <c r="G1507" s="5">
        <f t="shared" si="47"/>
        <v>10845.79</v>
      </c>
      <c r="H1507" s="8">
        <v>925</v>
      </c>
      <c r="I1507" s="8">
        <v>4255</v>
      </c>
      <c r="J1507">
        <v>0</v>
      </c>
      <c r="K1507">
        <v>2342.5500000000002</v>
      </c>
      <c r="L1507">
        <v>1550.4</v>
      </c>
      <c r="M1507">
        <v>828.24</v>
      </c>
      <c r="N1507" s="9">
        <v>920</v>
      </c>
      <c r="O1507" s="9">
        <v>3420</v>
      </c>
    </row>
    <row r="1508" spans="1:15" x14ac:dyDescent="0.35">
      <c r="A1508" s="3" t="s">
        <v>2</v>
      </c>
      <c r="B1508" s="3" t="s">
        <v>754</v>
      </c>
      <c r="C1508" s="4" t="s">
        <v>45</v>
      </c>
      <c r="D1508" s="3" t="s">
        <v>57</v>
      </c>
      <c r="E1508" s="4" t="s">
        <v>14</v>
      </c>
      <c r="F1508" s="5">
        <f t="shared" si="46"/>
        <v>3869.04</v>
      </c>
      <c r="G1508" s="5">
        <f t="shared" si="47"/>
        <v>1675.1599999999999</v>
      </c>
      <c r="H1508" s="8">
        <v>1610</v>
      </c>
      <c r="I1508" s="8">
        <v>435</v>
      </c>
      <c r="J1508">
        <v>0</v>
      </c>
      <c r="K1508">
        <v>0</v>
      </c>
      <c r="L1508">
        <v>1175.04</v>
      </c>
      <c r="M1508">
        <v>620.16</v>
      </c>
      <c r="N1508" s="9">
        <v>1084</v>
      </c>
      <c r="O1508" s="9">
        <v>620</v>
      </c>
    </row>
    <row r="1509" spans="1:15" x14ac:dyDescent="0.35">
      <c r="A1509" s="3" t="s">
        <v>2</v>
      </c>
      <c r="B1509" s="3" t="s">
        <v>754</v>
      </c>
      <c r="C1509" s="4" t="s">
        <v>45</v>
      </c>
      <c r="D1509" s="3" t="s">
        <v>812</v>
      </c>
      <c r="E1509" s="4" t="s">
        <v>6</v>
      </c>
      <c r="F1509" s="5">
        <f t="shared" si="46"/>
        <v>79.8</v>
      </c>
      <c r="G1509" s="5">
        <f t="shared" si="47"/>
        <v>0</v>
      </c>
      <c r="H1509" s="8">
        <v>0</v>
      </c>
      <c r="I1509" s="8">
        <v>0</v>
      </c>
      <c r="J1509">
        <v>79.8</v>
      </c>
      <c r="K1509">
        <v>0</v>
      </c>
      <c r="L1509">
        <v>0</v>
      </c>
      <c r="M1509">
        <v>0</v>
      </c>
      <c r="N1509" s="9">
        <v>0</v>
      </c>
      <c r="O1509" s="9">
        <v>0</v>
      </c>
    </row>
    <row r="1510" spans="1:15" x14ac:dyDescent="0.35">
      <c r="A1510" s="3" t="s">
        <v>2</v>
      </c>
      <c r="B1510" s="3" t="s">
        <v>754</v>
      </c>
      <c r="C1510" s="4" t="s">
        <v>45</v>
      </c>
      <c r="D1510" s="3" t="s">
        <v>812</v>
      </c>
      <c r="E1510" s="4" t="s">
        <v>14</v>
      </c>
      <c r="F1510" s="5">
        <f t="shared" si="46"/>
        <v>20.399999999999999</v>
      </c>
      <c r="G1510" s="5">
        <f t="shared" si="47"/>
        <v>0</v>
      </c>
      <c r="H1510" s="8">
        <v>0</v>
      </c>
      <c r="I1510" s="8">
        <v>0</v>
      </c>
      <c r="J1510">
        <v>0</v>
      </c>
      <c r="K1510">
        <v>0</v>
      </c>
      <c r="L1510">
        <v>20.399999999999999</v>
      </c>
      <c r="M1510">
        <v>0</v>
      </c>
      <c r="N1510" s="9">
        <v>0</v>
      </c>
      <c r="O1510" s="9">
        <v>0</v>
      </c>
    </row>
    <row r="1511" spans="1:15" x14ac:dyDescent="0.35">
      <c r="A1511" s="3" t="s">
        <v>2</v>
      </c>
      <c r="B1511" s="3" t="s">
        <v>754</v>
      </c>
      <c r="C1511" s="4" t="s">
        <v>45</v>
      </c>
      <c r="D1511" s="3" t="s">
        <v>813</v>
      </c>
      <c r="E1511" s="6" t="s">
        <v>11</v>
      </c>
      <c r="F1511" s="5">
        <f t="shared" si="46"/>
        <v>1030</v>
      </c>
      <c r="G1511" s="5">
        <f t="shared" si="47"/>
        <v>0</v>
      </c>
      <c r="H1511" s="8">
        <v>0</v>
      </c>
      <c r="I1511" s="8">
        <v>0</v>
      </c>
      <c r="J1511">
        <v>630</v>
      </c>
      <c r="K1511">
        <v>0</v>
      </c>
      <c r="L1511">
        <v>0</v>
      </c>
      <c r="M1511">
        <v>0</v>
      </c>
      <c r="N1511" s="9">
        <v>400</v>
      </c>
      <c r="O1511" s="9">
        <v>0</v>
      </c>
    </row>
    <row r="1512" spans="1:15" x14ac:dyDescent="0.35">
      <c r="A1512" s="3" t="s">
        <v>2</v>
      </c>
      <c r="B1512" s="3" t="s">
        <v>754</v>
      </c>
      <c r="C1512" s="4" t="s">
        <v>45</v>
      </c>
      <c r="D1512" s="3" t="s">
        <v>813</v>
      </c>
      <c r="E1512" s="7" t="s">
        <v>47</v>
      </c>
      <c r="F1512" s="5">
        <f t="shared" si="46"/>
        <v>1035.06</v>
      </c>
      <c r="G1512" s="5">
        <f t="shared" si="47"/>
        <v>0</v>
      </c>
      <c r="H1512" s="8">
        <v>0</v>
      </c>
      <c r="I1512" s="8">
        <v>0</v>
      </c>
      <c r="J1512">
        <v>598.5</v>
      </c>
      <c r="K1512">
        <v>0</v>
      </c>
      <c r="L1512">
        <v>436.56</v>
      </c>
      <c r="M1512">
        <v>0</v>
      </c>
      <c r="N1512" s="9">
        <v>0</v>
      </c>
      <c r="O1512" s="9">
        <v>0</v>
      </c>
    </row>
    <row r="1513" spans="1:15" x14ac:dyDescent="0.35">
      <c r="A1513" s="3" t="s">
        <v>2</v>
      </c>
      <c r="B1513" s="3" t="s">
        <v>754</v>
      </c>
      <c r="C1513" s="4" t="s">
        <v>45</v>
      </c>
      <c r="D1513" s="3" t="s">
        <v>813</v>
      </c>
      <c r="E1513" s="4" t="s">
        <v>8</v>
      </c>
      <c r="F1513" s="5">
        <f t="shared" si="46"/>
        <v>180</v>
      </c>
      <c r="G1513" s="5">
        <f t="shared" si="47"/>
        <v>420</v>
      </c>
      <c r="H1513" s="8">
        <v>180</v>
      </c>
      <c r="I1513" s="8">
        <v>0</v>
      </c>
      <c r="J1513">
        <v>0</v>
      </c>
      <c r="K1513">
        <v>420</v>
      </c>
      <c r="L1513">
        <v>0</v>
      </c>
      <c r="M1513">
        <v>0</v>
      </c>
      <c r="N1513" s="9">
        <v>0</v>
      </c>
      <c r="O1513" s="9">
        <v>0</v>
      </c>
    </row>
    <row r="1514" spans="1:15" x14ac:dyDescent="0.35">
      <c r="A1514" s="3" t="s">
        <v>2</v>
      </c>
      <c r="B1514" s="3" t="s">
        <v>754</v>
      </c>
      <c r="C1514" s="4" t="s">
        <v>45</v>
      </c>
      <c r="D1514" s="3" t="s">
        <v>813</v>
      </c>
      <c r="E1514" s="4" t="s">
        <v>12</v>
      </c>
      <c r="F1514" s="5">
        <f t="shared" si="46"/>
        <v>0</v>
      </c>
      <c r="G1514" s="5">
        <f t="shared" si="47"/>
        <v>465.12</v>
      </c>
      <c r="H1514" s="8">
        <v>0</v>
      </c>
      <c r="I1514" s="8">
        <v>0</v>
      </c>
      <c r="J1514">
        <v>0</v>
      </c>
      <c r="K1514">
        <v>0</v>
      </c>
      <c r="L1514">
        <v>0</v>
      </c>
      <c r="M1514">
        <v>465.12</v>
      </c>
      <c r="N1514" s="9">
        <v>0</v>
      </c>
      <c r="O1514" s="9">
        <v>0</v>
      </c>
    </row>
    <row r="1515" spans="1:15" x14ac:dyDescent="0.35">
      <c r="A1515" s="3" t="s">
        <v>2</v>
      </c>
      <c r="B1515" s="3" t="s">
        <v>754</v>
      </c>
      <c r="C1515" s="4" t="s">
        <v>45</v>
      </c>
      <c r="D1515" s="3" t="s">
        <v>813</v>
      </c>
      <c r="E1515" s="4" t="s">
        <v>13</v>
      </c>
      <c r="F1515" s="5">
        <f t="shared" si="46"/>
        <v>478.8</v>
      </c>
      <c r="G1515" s="5">
        <f t="shared" si="47"/>
        <v>200</v>
      </c>
      <c r="H1515" s="8">
        <v>0</v>
      </c>
      <c r="I1515" s="8">
        <v>0</v>
      </c>
      <c r="J1515">
        <v>478.8</v>
      </c>
      <c r="K1515">
        <v>0</v>
      </c>
      <c r="L1515">
        <v>0</v>
      </c>
      <c r="M1515">
        <v>0</v>
      </c>
      <c r="N1515" s="9">
        <v>0</v>
      </c>
      <c r="O1515" s="9">
        <v>200</v>
      </c>
    </row>
    <row r="1516" spans="1:15" x14ac:dyDescent="0.35">
      <c r="A1516" s="3" t="s">
        <v>2</v>
      </c>
      <c r="B1516" s="3" t="s">
        <v>754</v>
      </c>
      <c r="C1516" s="4" t="s">
        <v>45</v>
      </c>
      <c r="D1516" s="3" t="s">
        <v>813</v>
      </c>
      <c r="E1516" s="4" t="s">
        <v>14</v>
      </c>
      <c r="F1516" s="5">
        <f t="shared" si="46"/>
        <v>346.5</v>
      </c>
      <c r="G1516" s="5">
        <f t="shared" si="47"/>
        <v>0</v>
      </c>
      <c r="H1516" s="8">
        <v>0</v>
      </c>
      <c r="I1516" s="8">
        <v>0</v>
      </c>
      <c r="J1516">
        <v>346.5</v>
      </c>
      <c r="K1516">
        <v>0</v>
      </c>
      <c r="L1516">
        <v>0</v>
      </c>
      <c r="M1516">
        <v>0</v>
      </c>
      <c r="N1516" s="9">
        <v>0</v>
      </c>
      <c r="O1516" s="9">
        <v>0</v>
      </c>
    </row>
    <row r="1517" spans="1:15" x14ac:dyDescent="0.35">
      <c r="A1517" s="3" t="s">
        <v>2</v>
      </c>
      <c r="B1517" s="3" t="s">
        <v>754</v>
      </c>
      <c r="C1517" s="4" t="s">
        <v>45</v>
      </c>
      <c r="D1517" s="3" t="s">
        <v>58</v>
      </c>
      <c r="E1517" s="6" t="s">
        <v>11</v>
      </c>
      <c r="F1517" s="5">
        <f t="shared" si="46"/>
        <v>3607.4</v>
      </c>
      <c r="G1517" s="5">
        <f t="shared" si="47"/>
        <v>5356.1</v>
      </c>
      <c r="H1517" s="8">
        <v>1470</v>
      </c>
      <c r="I1517" s="8">
        <v>885</v>
      </c>
      <c r="J1517">
        <v>869.4</v>
      </c>
      <c r="K1517">
        <v>2196.6</v>
      </c>
      <c r="L1517">
        <v>0</v>
      </c>
      <c r="M1517">
        <v>790.5</v>
      </c>
      <c r="N1517" s="9">
        <v>1268</v>
      </c>
      <c r="O1517" s="9">
        <v>1484</v>
      </c>
    </row>
    <row r="1518" spans="1:15" x14ac:dyDescent="0.35">
      <c r="A1518" s="3" t="s">
        <v>2</v>
      </c>
      <c r="B1518" s="3" t="s">
        <v>754</v>
      </c>
      <c r="C1518" s="4" t="s">
        <v>45</v>
      </c>
      <c r="D1518" s="3" t="s">
        <v>58</v>
      </c>
      <c r="E1518" s="7" t="s">
        <v>47</v>
      </c>
      <c r="F1518" s="5">
        <f t="shared" si="46"/>
        <v>1233.28</v>
      </c>
      <c r="G1518" s="5">
        <f t="shared" si="47"/>
        <v>3236.3199999999997</v>
      </c>
      <c r="H1518" s="8">
        <v>300</v>
      </c>
      <c r="I1518" s="8">
        <v>0</v>
      </c>
      <c r="J1518">
        <v>268.8</v>
      </c>
      <c r="K1518">
        <v>453.6</v>
      </c>
      <c r="L1518">
        <v>228.48</v>
      </c>
      <c r="M1518">
        <v>2382.7199999999998</v>
      </c>
      <c r="N1518" s="9">
        <v>436</v>
      </c>
      <c r="O1518" s="9">
        <v>400</v>
      </c>
    </row>
    <row r="1519" spans="1:15" x14ac:dyDescent="0.35">
      <c r="A1519" s="3" t="s">
        <v>2</v>
      </c>
      <c r="B1519" s="3" t="s">
        <v>754</v>
      </c>
      <c r="C1519" s="4" t="s">
        <v>45</v>
      </c>
      <c r="D1519" s="3" t="s">
        <v>58</v>
      </c>
      <c r="E1519" s="4" t="s">
        <v>8</v>
      </c>
      <c r="F1519" s="5">
        <f t="shared" si="46"/>
        <v>4169.12</v>
      </c>
      <c r="G1519" s="5">
        <f t="shared" si="47"/>
        <v>3270.64</v>
      </c>
      <c r="H1519" s="8">
        <v>2960</v>
      </c>
      <c r="I1519" s="8">
        <v>450</v>
      </c>
      <c r="J1519">
        <v>285.60000000000002</v>
      </c>
      <c r="K1519">
        <v>1092</v>
      </c>
      <c r="L1519">
        <v>587.52</v>
      </c>
      <c r="M1519">
        <v>440.64</v>
      </c>
      <c r="N1519" s="9">
        <v>336</v>
      </c>
      <c r="O1519" s="9">
        <v>1288</v>
      </c>
    </row>
    <row r="1520" spans="1:15" x14ac:dyDescent="0.35">
      <c r="A1520" s="3" t="s">
        <v>2</v>
      </c>
      <c r="B1520" s="3" t="s">
        <v>754</v>
      </c>
      <c r="C1520" s="4" t="s">
        <v>45</v>
      </c>
      <c r="D1520" s="3" t="s">
        <v>58</v>
      </c>
      <c r="E1520" s="4" t="s">
        <v>6</v>
      </c>
      <c r="F1520" s="5">
        <f t="shared" si="46"/>
        <v>2207.4</v>
      </c>
      <c r="G1520" s="5">
        <f t="shared" si="47"/>
        <v>7537.12</v>
      </c>
      <c r="H1520" s="8">
        <v>775</v>
      </c>
      <c r="I1520" s="8">
        <v>450</v>
      </c>
      <c r="J1520">
        <v>441</v>
      </c>
      <c r="K1520">
        <v>3007.2</v>
      </c>
      <c r="L1520">
        <v>122.4</v>
      </c>
      <c r="M1520">
        <v>3157.92</v>
      </c>
      <c r="N1520" s="9">
        <v>869</v>
      </c>
      <c r="O1520" s="9">
        <v>922</v>
      </c>
    </row>
    <row r="1521" spans="1:15" x14ac:dyDescent="0.35">
      <c r="A1521" s="3" t="s">
        <v>2</v>
      </c>
      <c r="B1521" s="3" t="s">
        <v>754</v>
      </c>
      <c r="C1521" s="4" t="s">
        <v>45</v>
      </c>
      <c r="D1521" s="3" t="s">
        <v>58</v>
      </c>
      <c r="E1521" s="4" t="s">
        <v>12</v>
      </c>
      <c r="F1521" s="5">
        <f t="shared" si="46"/>
        <v>3844.16</v>
      </c>
      <c r="G1521" s="5">
        <f t="shared" si="47"/>
        <v>15366.36</v>
      </c>
      <c r="H1521" s="8">
        <v>705</v>
      </c>
      <c r="I1521" s="8">
        <v>1190</v>
      </c>
      <c r="J1521">
        <v>709.8</v>
      </c>
      <c r="K1521">
        <v>3868.2</v>
      </c>
      <c r="L1521">
        <v>1089.3599999999999</v>
      </c>
      <c r="M1521">
        <v>6944.16</v>
      </c>
      <c r="N1521" s="9">
        <v>1340</v>
      </c>
      <c r="O1521" s="9">
        <v>3364</v>
      </c>
    </row>
    <row r="1522" spans="1:15" x14ac:dyDescent="0.35">
      <c r="A1522" s="3" t="s">
        <v>2</v>
      </c>
      <c r="B1522" s="3" t="s">
        <v>754</v>
      </c>
      <c r="C1522" s="4" t="s">
        <v>45</v>
      </c>
      <c r="D1522" s="3" t="s">
        <v>58</v>
      </c>
      <c r="E1522" s="4" t="s">
        <v>13</v>
      </c>
      <c r="F1522" s="5">
        <f t="shared" si="46"/>
        <v>4259.7199999999993</v>
      </c>
      <c r="G1522" s="5">
        <f t="shared" si="47"/>
        <v>7123.36</v>
      </c>
      <c r="H1522" s="8">
        <v>2815</v>
      </c>
      <c r="I1522" s="8">
        <v>3355</v>
      </c>
      <c r="J1522">
        <v>432.6</v>
      </c>
      <c r="K1522">
        <v>1659</v>
      </c>
      <c r="L1522">
        <v>771.12</v>
      </c>
      <c r="M1522">
        <v>783.36</v>
      </c>
      <c r="N1522" s="9">
        <v>241</v>
      </c>
      <c r="O1522" s="9">
        <v>1326</v>
      </c>
    </row>
    <row r="1523" spans="1:15" x14ac:dyDescent="0.35">
      <c r="A1523" s="3" t="s">
        <v>2</v>
      </c>
      <c r="B1523" s="3" t="s">
        <v>754</v>
      </c>
      <c r="C1523" s="4" t="s">
        <v>45</v>
      </c>
      <c r="D1523" s="3" t="s">
        <v>58</v>
      </c>
      <c r="E1523" s="4" t="s">
        <v>14</v>
      </c>
      <c r="F1523" s="5">
        <f t="shared" si="46"/>
        <v>4029</v>
      </c>
      <c r="G1523" s="5">
        <f t="shared" si="47"/>
        <v>1476.48</v>
      </c>
      <c r="H1523" s="8">
        <v>3070</v>
      </c>
      <c r="I1523" s="8">
        <v>380</v>
      </c>
      <c r="J1523">
        <v>163.80000000000001</v>
      </c>
      <c r="K1523">
        <v>571.20000000000005</v>
      </c>
      <c r="L1523">
        <v>367.2</v>
      </c>
      <c r="M1523">
        <v>65.28</v>
      </c>
      <c r="N1523" s="9">
        <v>428</v>
      </c>
      <c r="O1523" s="9">
        <v>460</v>
      </c>
    </row>
    <row r="1524" spans="1:15" x14ac:dyDescent="0.35">
      <c r="A1524" s="3" t="s">
        <v>2</v>
      </c>
      <c r="B1524" s="3" t="s">
        <v>754</v>
      </c>
      <c r="C1524" s="4" t="s">
        <v>45</v>
      </c>
      <c r="D1524" s="3" t="s">
        <v>411</v>
      </c>
      <c r="E1524" s="6" t="s">
        <v>11</v>
      </c>
      <c r="F1524" s="5">
        <f t="shared" si="46"/>
        <v>635.6</v>
      </c>
      <c r="G1524" s="5">
        <f t="shared" si="47"/>
        <v>0</v>
      </c>
      <c r="H1524" s="8">
        <v>360</v>
      </c>
      <c r="I1524" s="8">
        <v>0</v>
      </c>
      <c r="J1524">
        <v>75.599999999999994</v>
      </c>
      <c r="K1524">
        <v>0</v>
      </c>
      <c r="L1524">
        <v>0</v>
      </c>
      <c r="M1524">
        <v>0</v>
      </c>
      <c r="N1524" s="9">
        <v>200</v>
      </c>
      <c r="O1524" s="9">
        <v>0</v>
      </c>
    </row>
    <row r="1525" spans="1:15" x14ac:dyDescent="0.35">
      <c r="A1525" s="3" t="s">
        <v>2</v>
      </c>
      <c r="B1525" s="3" t="s">
        <v>754</v>
      </c>
      <c r="C1525" s="4" t="s">
        <v>45</v>
      </c>
      <c r="D1525" s="3" t="s">
        <v>411</v>
      </c>
      <c r="E1525" s="7" t="s">
        <v>47</v>
      </c>
      <c r="F1525" s="5">
        <f t="shared" si="46"/>
        <v>278.39999999999998</v>
      </c>
      <c r="G1525" s="5">
        <f t="shared" si="47"/>
        <v>0</v>
      </c>
      <c r="H1525" s="8">
        <v>80</v>
      </c>
      <c r="I1525" s="8">
        <v>0</v>
      </c>
      <c r="J1525">
        <v>134.4</v>
      </c>
      <c r="K1525">
        <v>0</v>
      </c>
      <c r="L1525">
        <v>0</v>
      </c>
      <c r="M1525">
        <v>0</v>
      </c>
      <c r="N1525" s="9">
        <v>64</v>
      </c>
      <c r="O1525" s="9">
        <v>0</v>
      </c>
    </row>
    <row r="1526" spans="1:15" x14ac:dyDescent="0.35">
      <c r="A1526" s="3" t="s">
        <v>2</v>
      </c>
      <c r="B1526" s="3" t="s">
        <v>754</v>
      </c>
      <c r="C1526" s="4" t="s">
        <v>45</v>
      </c>
      <c r="D1526" s="3" t="s">
        <v>411</v>
      </c>
      <c r="E1526" s="4" t="s">
        <v>8</v>
      </c>
      <c r="F1526" s="5">
        <f t="shared" si="46"/>
        <v>80</v>
      </c>
      <c r="G1526" s="5">
        <f t="shared" si="47"/>
        <v>0</v>
      </c>
      <c r="H1526" s="8">
        <v>80</v>
      </c>
      <c r="I1526" s="8">
        <v>0</v>
      </c>
      <c r="J1526">
        <v>0</v>
      </c>
      <c r="K1526">
        <v>0</v>
      </c>
      <c r="L1526">
        <v>0</v>
      </c>
      <c r="M1526">
        <v>0</v>
      </c>
      <c r="N1526" s="9">
        <v>0</v>
      </c>
      <c r="O1526" s="9">
        <v>0</v>
      </c>
    </row>
    <row r="1527" spans="1:15" x14ac:dyDescent="0.35">
      <c r="A1527" s="3" t="s">
        <v>2</v>
      </c>
      <c r="B1527" s="3" t="s">
        <v>754</v>
      </c>
      <c r="C1527" s="4" t="s">
        <v>45</v>
      </c>
      <c r="D1527" s="3" t="s">
        <v>411</v>
      </c>
      <c r="E1527" s="4" t="s">
        <v>6</v>
      </c>
      <c r="F1527" s="5">
        <f t="shared" si="46"/>
        <v>1396.76</v>
      </c>
      <c r="G1527" s="5">
        <f t="shared" si="47"/>
        <v>0</v>
      </c>
      <c r="H1527" s="8">
        <v>745</v>
      </c>
      <c r="I1527" s="8">
        <v>0</v>
      </c>
      <c r="J1527">
        <v>352.8</v>
      </c>
      <c r="K1527">
        <v>0</v>
      </c>
      <c r="L1527">
        <v>150.96</v>
      </c>
      <c r="M1527">
        <v>0</v>
      </c>
      <c r="N1527" s="9">
        <v>148</v>
      </c>
      <c r="O1527" s="9">
        <v>0</v>
      </c>
    </row>
    <row r="1528" spans="1:15" x14ac:dyDescent="0.35">
      <c r="A1528" s="3" t="s">
        <v>2</v>
      </c>
      <c r="B1528" s="3" t="s">
        <v>754</v>
      </c>
      <c r="C1528" s="4" t="s">
        <v>45</v>
      </c>
      <c r="D1528" s="3" t="s">
        <v>411</v>
      </c>
      <c r="E1528" s="4" t="s">
        <v>12</v>
      </c>
      <c r="F1528" s="5">
        <f t="shared" si="46"/>
        <v>326.88</v>
      </c>
      <c r="G1528" s="5">
        <f t="shared" si="47"/>
        <v>0</v>
      </c>
      <c r="H1528" s="8">
        <v>180</v>
      </c>
      <c r="I1528" s="8">
        <v>0</v>
      </c>
      <c r="J1528">
        <v>0</v>
      </c>
      <c r="K1528">
        <v>0</v>
      </c>
      <c r="L1528">
        <v>146.88</v>
      </c>
      <c r="M1528">
        <v>0</v>
      </c>
      <c r="N1528" s="9">
        <v>0</v>
      </c>
      <c r="O1528" s="9">
        <v>0</v>
      </c>
    </row>
    <row r="1529" spans="1:15" x14ac:dyDescent="0.35">
      <c r="A1529" s="3" t="s">
        <v>2</v>
      </c>
      <c r="B1529" s="3" t="s">
        <v>754</v>
      </c>
      <c r="C1529" s="4" t="s">
        <v>45</v>
      </c>
      <c r="D1529" s="3" t="s">
        <v>411</v>
      </c>
      <c r="E1529" s="4" t="s">
        <v>13</v>
      </c>
      <c r="F1529" s="5">
        <f t="shared" si="46"/>
        <v>664.4</v>
      </c>
      <c r="G1529" s="5">
        <f t="shared" si="47"/>
        <v>0</v>
      </c>
      <c r="H1529" s="8">
        <v>110</v>
      </c>
      <c r="I1529" s="8">
        <v>0</v>
      </c>
      <c r="J1529">
        <v>554.4</v>
      </c>
      <c r="K1529">
        <v>0</v>
      </c>
      <c r="L1529">
        <v>0</v>
      </c>
      <c r="M1529">
        <v>0</v>
      </c>
      <c r="N1529" s="9">
        <v>0</v>
      </c>
      <c r="O1529" s="9">
        <v>0</v>
      </c>
    </row>
    <row r="1530" spans="1:15" x14ac:dyDescent="0.35">
      <c r="A1530" s="3" t="s">
        <v>2</v>
      </c>
      <c r="B1530" s="3" t="s">
        <v>754</v>
      </c>
      <c r="C1530" s="4" t="s">
        <v>45</v>
      </c>
      <c r="D1530" s="3" t="s">
        <v>411</v>
      </c>
      <c r="E1530" s="4" t="s">
        <v>14</v>
      </c>
      <c r="F1530" s="5">
        <f t="shared" si="46"/>
        <v>520.24</v>
      </c>
      <c r="G1530" s="5">
        <f t="shared" si="47"/>
        <v>0</v>
      </c>
      <c r="H1530" s="8">
        <v>230</v>
      </c>
      <c r="I1530" s="8">
        <v>0</v>
      </c>
      <c r="J1530">
        <v>0</v>
      </c>
      <c r="K1530">
        <v>0</v>
      </c>
      <c r="L1530">
        <v>114.24</v>
      </c>
      <c r="M1530">
        <v>0</v>
      </c>
      <c r="N1530" s="9">
        <v>176</v>
      </c>
      <c r="O1530" s="9">
        <v>0</v>
      </c>
    </row>
    <row r="1531" spans="1:15" x14ac:dyDescent="0.35">
      <c r="A1531" s="3" t="s">
        <v>2</v>
      </c>
      <c r="B1531" s="3" t="s">
        <v>754</v>
      </c>
      <c r="C1531" s="4" t="s">
        <v>45</v>
      </c>
      <c r="D1531" s="3" t="s">
        <v>814</v>
      </c>
      <c r="E1531" s="4" t="s">
        <v>8</v>
      </c>
      <c r="F1531" s="5">
        <f t="shared" si="46"/>
        <v>0</v>
      </c>
      <c r="G1531" s="5">
        <f t="shared" si="47"/>
        <v>32.64</v>
      </c>
      <c r="H1531" s="8">
        <v>0</v>
      </c>
      <c r="I1531" s="8">
        <v>0</v>
      </c>
      <c r="J1531">
        <v>0</v>
      </c>
      <c r="K1531">
        <v>0</v>
      </c>
      <c r="L1531">
        <v>0</v>
      </c>
      <c r="M1531">
        <v>32.64</v>
      </c>
      <c r="N1531" s="9">
        <v>0</v>
      </c>
      <c r="O1531" s="9">
        <v>0</v>
      </c>
    </row>
    <row r="1532" spans="1:15" x14ac:dyDescent="0.35">
      <c r="A1532" s="3" t="s">
        <v>2</v>
      </c>
      <c r="B1532" s="3" t="s">
        <v>754</v>
      </c>
      <c r="C1532" s="4" t="s">
        <v>45</v>
      </c>
      <c r="D1532" s="3" t="s">
        <v>814</v>
      </c>
      <c r="E1532" s="4" t="s">
        <v>12</v>
      </c>
      <c r="F1532" s="5">
        <f t="shared" si="46"/>
        <v>32.64</v>
      </c>
      <c r="G1532" s="5">
        <f t="shared" si="47"/>
        <v>0</v>
      </c>
      <c r="H1532" s="8">
        <v>0</v>
      </c>
      <c r="I1532" s="8">
        <v>0</v>
      </c>
      <c r="J1532">
        <v>0</v>
      </c>
      <c r="K1532">
        <v>0</v>
      </c>
      <c r="L1532">
        <v>32.64</v>
      </c>
      <c r="M1532">
        <v>0</v>
      </c>
      <c r="N1532" s="9">
        <v>0</v>
      </c>
      <c r="O1532" s="9">
        <v>0</v>
      </c>
    </row>
    <row r="1533" spans="1:15" x14ac:dyDescent="0.35">
      <c r="A1533" s="3" t="s">
        <v>2</v>
      </c>
      <c r="B1533" s="3" t="s">
        <v>754</v>
      </c>
      <c r="C1533" s="4" t="s">
        <v>45</v>
      </c>
      <c r="D1533" s="3" t="s">
        <v>814</v>
      </c>
      <c r="E1533" s="4" t="s">
        <v>13</v>
      </c>
      <c r="F1533" s="5">
        <f t="shared" si="46"/>
        <v>0</v>
      </c>
      <c r="G1533" s="5">
        <f t="shared" si="47"/>
        <v>32</v>
      </c>
      <c r="H1533" s="8">
        <v>0</v>
      </c>
      <c r="I1533" s="8">
        <v>0</v>
      </c>
      <c r="J1533">
        <v>0</v>
      </c>
      <c r="K1533">
        <v>0</v>
      </c>
      <c r="L1533">
        <v>0</v>
      </c>
      <c r="M1533">
        <v>0</v>
      </c>
      <c r="N1533" s="9">
        <v>0</v>
      </c>
      <c r="O1533" s="9">
        <v>32</v>
      </c>
    </row>
    <row r="1534" spans="1:15" x14ac:dyDescent="0.35">
      <c r="A1534" s="3" t="s">
        <v>2</v>
      </c>
      <c r="B1534" s="3" t="s">
        <v>754</v>
      </c>
      <c r="C1534" s="4" t="s">
        <v>45</v>
      </c>
      <c r="D1534" s="3" t="s">
        <v>814</v>
      </c>
      <c r="E1534" s="4" t="s">
        <v>14</v>
      </c>
      <c r="F1534" s="5">
        <f t="shared" si="46"/>
        <v>0</v>
      </c>
      <c r="G1534" s="5">
        <f t="shared" si="47"/>
        <v>40.799999999999997</v>
      </c>
      <c r="H1534" s="8">
        <v>0</v>
      </c>
      <c r="I1534" s="8">
        <v>0</v>
      </c>
      <c r="J1534">
        <v>0</v>
      </c>
      <c r="K1534">
        <v>0</v>
      </c>
      <c r="L1534">
        <v>0</v>
      </c>
      <c r="M1534">
        <v>40.799999999999997</v>
      </c>
      <c r="N1534" s="9">
        <v>0</v>
      </c>
      <c r="O1534" s="9">
        <v>0</v>
      </c>
    </row>
    <row r="1535" spans="1:15" x14ac:dyDescent="0.35">
      <c r="A1535" s="3" t="s">
        <v>2</v>
      </c>
      <c r="B1535" s="3" t="s">
        <v>754</v>
      </c>
      <c r="C1535" s="4" t="s">
        <v>45</v>
      </c>
      <c r="D1535" s="3" t="s">
        <v>815</v>
      </c>
      <c r="E1535" s="4" t="s">
        <v>13</v>
      </c>
      <c r="F1535" s="5">
        <f t="shared" si="46"/>
        <v>30</v>
      </c>
      <c r="G1535" s="5">
        <f t="shared" si="47"/>
        <v>138.72</v>
      </c>
      <c r="H1535" s="8">
        <v>30</v>
      </c>
      <c r="I1535" s="8">
        <v>0</v>
      </c>
      <c r="J1535">
        <v>0</v>
      </c>
      <c r="K1535">
        <v>0</v>
      </c>
      <c r="L1535">
        <v>0</v>
      </c>
      <c r="M1535">
        <v>138.72</v>
      </c>
      <c r="N1535" s="9">
        <v>0</v>
      </c>
      <c r="O1535" s="9">
        <v>0</v>
      </c>
    </row>
    <row r="1536" spans="1:15" x14ac:dyDescent="0.35">
      <c r="A1536" s="3" t="s">
        <v>2</v>
      </c>
      <c r="B1536" s="3" t="s">
        <v>754</v>
      </c>
      <c r="C1536" s="4" t="s">
        <v>45</v>
      </c>
      <c r="D1536" s="3" t="s">
        <v>60</v>
      </c>
      <c r="E1536" s="6" t="s">
        <v>11</v>
      </c>
      <c r="F1536" s="5">
        <f t="shared" si="46"/>
        <v>72</v>
      </c>
      <c r="G1536" s="5">
        <f t="shared" si="47"/>
        <v>0</v>
      </c>
      <c r="H1536" s="8">
        <v>0</v>
      </c>
      <c r="I1536" s="8">
        <v>0</v>
      </c>
      <c r="J1536">
        <v>0</v>
      </c>
      <c r="K1536">
        <v>0</v>
      </c>
      <c r="L1536">
        <v>0</v>
      </c>
      <c r="M1536">
        <v>0</v>
      </c>
      <c r="N1536" s="9">
        <v>72</v>
      </c>
      <c r="O1536" s="9">
        <v>0</v>
      </c>
    </row>
    <row r="1537" spans="1:15" x14ac:dyDescent="0.35">
      <c r="A1537" s="3" t="s">
        <v>2</v>
      </c>
      <c r="B1537" s="3" t="s">
        <v>754</v>
      </c>
      <c r="C1537" s="4" t="s">
        <v>45</v>
      </c>
      <c r="D1537" s="3" t="s">
        <v>60</v>
      </c>
      <c r="E1537" s="7" t="s">
        <v>47</v>
      </c>
      <c r="F1537" s="5">
        <f t="shared" si="46"/>
        <v>1924.08</v>
      </c>
      <c r="G1537" s="5">
        <f t="shared" si="47"/>
        <v>0</v>
      </c>
      <c r="H1537" s="8">
        <v>260</v>
      </c>
      <c r="I1537" s="8">
        <v>0</v>
      </c>
      <c r="J1537">
        <v>781.2</v>
      </c>
      <c r="K1537">
        <v>0</v>
      </c>
      <c r="L1537">
        <v>146.88</v>
      </c>
      <c r="M1537">
        <v>0</v>
      </c>
      <c r="N1537" s="9">
        <v>736</v>
      </c>
      <c r="O1537" s="9">
        <v>0</v>
      </c>
    </row>
    <row r="1538" spans="1:15" x14ac:dyDescent="0.35">
      <c r="A1538" s="3" t="s">
        <v>2</v>
      </c>
      <c r="B1538" s="3" t="s">
        <v>754</v>
      </c>
      <c r="C1538" s="4" t="s">
        <v>45</v>
      </c>
      <c r="D1538" s="3" t="s">
        <v>60</v>
      </c>
      <c r="E1538" s="4" t="s">
        <v>8</v>
      </c>
      <c r="F1538" s="5">
        <f t="shared" si="46"/>
        <v>1312.8</v>
      </c>
      <c r="G1538" s="5">
        <f t="shared" si="47"/>
        <v>0</v>
      </c>
      <c r="H1538" s="8">
        <v>330</v>
      </c>
      <c r="I1538" s="8">
        <v>0</v>
      </c>
      <c r="J1538">
        <v>982.8</v>
      </c>
      <c r="K1538">
        <v>0</v>
      </c>
      <c r="L1538">
        <v>0</v>
      </c>
      <c r="M1538">
        <v>0</v>
      </c>
      <c r="N1538" s="9">
        <v>0</v>
      </c>
      <c r="O1538" s="9">
        <v>0</v>
      </c>
    </row>
    <row r="1539" spans="1:15" x14ac:dyDescent="0.35">
      <c r="A1539" s="3" t="s">
        <v>2</v>
      </c>
      <c r="B1539" s="3" t="s">
        <v>754</v>
      </c>
      <c r="C1539" s="4" t="s">
        <v>45</v>
      </c>
      <c r="D1539" s="3" t="s">
        <v>60</v>
      </c>
      <c r="E1539" s="4" t="s">
        <v>6</v>
      </c>
      <c r="F1539" s="5">
        <f t="shared" ref="F1539:F1602" si="48">SUM(H1539,J1539,L1539,N1539)</f>
        <v>1606.32</v>
      </c>
      <c r="G1539" s="5">
        <f t="shared" ref="G1539:G1602" si="49">SUM(I1539,K1539,M1539,O1539)</f>
        <v>0</v>
      </c>
      <c r="H1539" s="8">
        <v>150</v>
      </c>
      <c r="I1539" s="8">
        <v>0</v>
      </c>
      <c r="J1539">
        <v>1276.8</v>
      </c>
      <c r="K1539">
        <v>0</v>
      </c>
      <c r="L1539">
        <v>179.52</v>
      </c>
      <c r="M1539">
        <v>0</v>
      </c>
      <c r="N1539" s="9">
        <v>0</v>
      </c>
      <c r="O1539" s="9">
        <v>0</v>
      </c>
    </row>
    <row r="1540" spans="1:15" x14ac:dyDescent="0.35">
      <c r="A1540" s="3" t="s">
        <v>2</v>
      </c>
      <c r="B1540" s="3" t="s">
        <v>754</v>
      </c>
      <c r="C1540" s="4" t="s">
        <v>45</v>
      </c>
      <c r="D1540" s="3" t="s">
        <v>60</v>
      </c>
      <c r="E1540" s="4" t="s">
        <v>12</v>
      </c>
      <c r="F1540" s="5">
        <f t="shared" si="48"/>
        <v>465.6</v>
      </c>
      <c r="G1540" s="5">
        <f t="shared" si="49"/>
        <v>0</v>
      </c>
      <c r="H1540" s="8">
        <v>0</v>
      </c>
      <c r="I1540" s="8">
        <v>0</v>
      </c>
      <c r="J1540">
        <v>369.6</v>
      </c>
      <c r="K1540">
        <v>0</v>
      </c>
      <c r="L1540">
        <v>0</v>
      </c>
      <c r="M1540">
        <v>0</v>
      </c>
      <c r="N1540" s="9">
        <v>96</v>
      </c>
      <c r="O1540" s="9">
        <v>0</v>
      </c>
    </row>
    <row r="1541" spans="1:15" x14ac:dyDescent="0.35">
      <c r="A1541" s="3" t="s">
        <v>2</v>
      </c>
      <c r="B1541" s="3" t="s">
        <v>754</v>
      </c>
      <c r="C1541" s="4" t="s">
        <v>45</v>
      </c>
      <c r="D1541" s="3" t="s">
        <v>60</v>
      </c>
      <c r="E1541" s="4" t="s">
        <v>13</v>
      </c>
      <c r="F1541" s="5">
        <f t="shared" si="48"/>
        <v>880</v>
      </c>
      <c r="G1541" s="5">
        <f t="shared" si="49"/>
        <v>0</v>
      </c>
      <c r="H1541" s="8">
        <v>110</v>
      </c>
      <c r="I1541" s="8">
        <v>0</v>
      </c>
      <c r="J1541">
        <v>42</v>
      </c>
      <c r="K1541">
        <v>0</v>
      </c>
      <c r="L1541">
        <v>0</v>
      </c>
      <c r="M1541">
        <v>0</v>
      </c>
      <c r="N1541" s="9">
        <v>728</v>
      </c>
      <c r="O1541" s="9">
        <v>0</v>
      </c>
    </row>
    <row r="1542" spans="1:15" x14ac:dyDescent="0.35">
      <c r="A1542" s="3" t="s">
        <v>2</v>
      </c>
      <c r="B1542" s="3" t="s">
        <v>754</v>
      </c>
      <c r="C1542" s="4" t="s">
        <v>45</v>
      </c>
      <c r="D1542" s="3" t="s">
        <v>60</v>
      </c>
      <c r="E1542" s="4" t="s">
        <v>14</v>
      </c>
      <c r="F1542" s="5">
        <f t="shared" si="48"/>
        <v>1321.92</v>
      </c>
      <c r="G1542" s="5">
        <f t="shared" si="49"/>
        <v>0</v>
      </c>
      <c r="H1542" s="8">
        <v>0</v>
      </c>
      <c r="I1542" s="8">
        <v>0</v>
      </c>
      <c r="J1542">
        <v>0</v>
      </c>
      <c r="K1542">
        <v>0</v>
      </c>
      <c r="L1542">
        <v>1321.92</v>
      </c>
      <c r="M1542">
        <v>0</v>
      </c>
      <c r="N1542" s="9">
        <v>0</v>
      </c>
      <c r="O1542" s="9">
        <v>0</v>
      </c>
    </row>
    <row r="1543" spans="1:15" x14ac:dyDescent="0.35">
      <c r="A1543" s="3" t="s">
        <v>2</v>
      </c>
      <c r="B1543" s="3" t="s">
        <v>754</v>
      </c>
      <c r="C1543" s="4" t="s">
        <v>45</v>
      </c>
      <c r="D1543" s="3" t="s">
        <v>61</v>
      </c>
      <c r="E1543" s="6" t="s">
        <v>11</v>
      </c>
      <c r="F1543" s="5">
        <f t="shared" si="48"/>
        <v>1688.28</v>
      </c>
      <c r="G1543" s="5">
        <f t="shared" si="49"/>
        <v>0</v>
      </c>
      <c r="H1543" s="8">
        <v>1555</v>
      </c>
      <c r="I1543" s="8">
        <v>0</v>
      </c>
      <c r="J1543">
        <v>0</v>
      </c>
      <c r="K1543">
        <v>0</v>
      </c>
      <c r="L1543">
        <v>65.28</v>
      </c>
      <c r="M1543">
        <v>0</v>
      </c>
      <c r="N1543" s="9">
        <v>68</v>
      </c>
      <c r="O1543" s="9">
        <v>0</v>
      </c>
    </row>
    <row r="1544" spans="1:15" x14ac:dyDescent="0.35">
      <c r="A1544" s="3" t="s">
        <v>2</v>
      </c>
      <c r="B1544" s="3" t="s">
        <v>754</v>
      </c>
      <c r="C1544" s="4" t="s">
        <v>45</v>
      </c>
      <c r="D1544" s="3" t="s">
        <v>61</v>
      </c>
      <c r="E1544" s="7" t="s">
        <v>47</v>
      </c>
      <c r="F1544" s="5">
        <f t="shared" si="48"/>
        <v>1428.8</v>
      </c>
      <c r="G1544" s="5">
        <f t="shared" si="49"/>
        <v>0</v>
      </c>
      <c r="H1544" s="8">
        <v>300</v>
      </c>
      <c r="I1544" s="8">
        <v>0</v>
      </c>
      <c r="J1544">
        <v>940.8</v>
      </c>
      <c r="K1544">
        <v>0</v>
      </c>
      <c r="L1544">
        <v>0</v>
      </c>
      <c r="M1544">
        <v>0</v>
      </c>
      <c r="N1544" s="9">
        <v>188</v>
      </c>
      <c r="O1544" s="9">
        <v>0</v>
      </c>
    </row>
    <row r="1545" spans="1:15" x14ac:dyDescent="0.35">
      <c r="A1545" s="3" t="s">
        <v>2</v>
      </c>
      <c r="B1545" s="3" t="s">
        <v>754</v>
      </c>
      <c r="C1545" s="4" t="s">
        <v>45</v>
      </c>
      <c r="D1545" s="3" t="s">
        <v>61</v>
      </c>
      <c r="E1545" s="4" t="s">
        <v>8</v>
      </c>
      <c r="F1545" s="5">
        <f t="shared" si="48"/>
        <v>503.84000000000003</v>
      </c>
      <c r="G1545" s="5">
        <f t="shared" si="49"/>
        <v>404.8</v>
      </c>
      <c r="H1545" s="8">
        <v>180</v>
      </c>
      <c r="I1545" s="8">
        <v>0</v>
      </c>
      <c r="J1545">
        <v>0</v>
      </c>
      <c r="K1545">
        <v>0</v>
      </c>
      <c r="L1545">
        <v>195.84</v>
      </c>
      <c r="M1545">
        <v>244.8</v>
      </c>
      <c r="N1545" s="9">
        <v>128</v>
      </c>
      <c r="O1545" s="9">
        <v>160</v>
      </c>
    </row>
    <row r="1546" spans="1:15" x14ac:dyDescent="0.35">
      <c r="A1546" s="3" t="s">
        <v>2</v>
      </c>
      <c r="B1546" s="3" t="s">
        <v>754</v>
      </c>
      <c r="C1546" s="4" t="s">
        <v>45</v>
      </c>
      <c r="D1546" s="3" t="s">
        <v>61</v>
      </c>
      <c r="E1546" s="4" t="s">
        <v>6</v>
      </c>
      <c r="F1546" s="5">
        <f t="shared" si="48"/>
        <v>1479.8400000000001</v>
      </c>
      <c r="G1546" s="5">
        <f t="shared" si="49"/>
        <v>2137.88</v>
      </c>
      <c r="H1546" s="8">
        <v>0</v>
      </c>
      <c r="I1546" s="8">
        <v>1395</v>
      </c>
      <c r="J1546">
        <v>0</v>
      </c>
      <c r="K1546">
        <v>201.6</v>
      </c>
      <c r="L1546">
        <v>1011.84</v>
      </c>
      <c r="M1546">
        <v>269.27999999999997</v>
      </c>
      <c r="N1546" s="9">
        <v>468</v>
      </c>
      <c r="O1546" s="9">
        <v>272</v>
      </c>
    </row>
    <row r="1547" spans="1:15" x14ac:dyDescent="0.35">
      <c r="A1547" s="3" t="s">
        <v>2</v>
      </c>
      <c r="B1547" s="3" t="s">
        <v>754</v>
      </c>
      <c r="C1547" s="4" t="s">
        <v>45</v>
      </c>
      <c r="D1547" s="3" t="s">
        <v>61</v>
      </c>
      <c r="E1547" s="4" t="s">
        <v>12</v>
      </c>
      <c r="F1547" s="5">
        <f t="shared" si="48"/>
        <v>202.36</v>
      </c>
      <c r="G1547" s="5">
        <f t="shared" si="49"/>
        <v>1402.6</v>
      </c>
      <c r="H1547" s="8">
        <v>65</v>
      </c>
      <c r="I1547" s="8">
        <v>545</v>
      </c>
      <c r="J1547">
        <v>0</v>
      </c>
      <c r="K1547">
        <v>0</v>
      </c>
      <c r="L1547">
        <v>69.36</v>
      </c>
      <c r="M1547">
        <v>489.6</v>
      </c>
      <c r="N1547" s="9">
        <v>68</v>
      </c>
      <c r="O1547" s="9">
        <v>368</v>
      </c>
    </row>
    <row r="1548" spans="1:15" x14ac:dyDescent="0.35">
      <c r="A1548" s="3" t="s">
        <v>2</v>
      </c>
      <c r="B1548" s="3" t="s">
        <v>754</v>
      </c>
      <c r="C1548" s="4" t="s">
        <v>45</v>
      </c>
      <c r="D1548" s="3" t="s">
        <v>61</v>
      </c>
      <c r="E1548" s="4" t="s">
        <v>13</v>
      </c>
      <c r="F1548" s="5">
        <f t="shared" si="48"/>
        <v>1280.375</v>
      </c>
      <c r="G1548" s="5">
        <f t="shared" si="49"/>
        <v>361.875</v>
      </c>
      <c r="H1548" s="8">
        <v>84.375</v>
      </c>
      <c r="I1548" s="8">
        <v>157.875</v>
      </c>
      <c r="J1548">
        <v>1008</v>
      </c>
      <c r="K1548">
        <v>0</v>
      </c>
      <c r="L1548">
        <v>0</v>
      </c>
      <c r="M1548">
        <v>0</v>
      </c>
      <c r="N1548" s="9">
        <v>188</v>
      </c>
      <c r="O1548" s="9">
        <v>204</v>
      </c>
    </row>
    <row r="1549" spans="1:15" x14ac:dyDescent="0.35">
      <c r="A1549" s="3" t="s">
        <v>2</v>
      </c>
      <c r="B1549" s="3" t="s">
        <v>754</v>
      </c>
      <c r="C1549" s="4" t="s">
        <v>45</v>
      </c>
      <c r="D1549" s="3" t="s">
        <v>61</v>
      </c>
      <c r="E1549" s="4" t="s">
        <v>14</v>
      </c>
      <c r="F1549" s="5">
        <f t="shared" si="48"/>
        <v>2073.6</v>
      </c>
      <c r="G1549" s="5">
        <f t="shared" si="49"/>
        <v>860.52</v>
      </c>
      <c r="H1549" s="8">
        <v>80</v>
      </c>
      <c r="I1549" s="8">
        <v>0</v>
      </c>
      <c r="J1549">
        <v>0</v>
      </c>
      <c r="K1549">
        <v>0</v>
      </c>
      <c r="L1549">
        <v>1713.6</v>
      </c>
      <c r="M1549">
        <v>740.52</v>
      </c>
      <c r="N1549" s="9">
        <v>280</v>
      </c>
      <c r="O1549" s="9">
        <v>120</v>
      </c>
    </row>
    <row r="1550" spans="1:15" x14ac:dyDescent="0.35">
      <c r="A1550" s="3" t="s">
        <v>2</v>
      </c>
      <c r="B1550" s="3" t="s">
        <v>754</v>
      </c>
      <c r="C1550" s="4" t="s">
        <v>45</v>
      </c>
      <c r="D1550" s="3" t="s">
        <v>816</v>
      </c>
      <c r="E1550" s="6" t="s">
        <v>11</v>
      </c>
      <c r="F1550" s="5">
        <f t="shared" si="48"/>
        <v>660</v>
      </c>
      <c r="G1550" s="5">
        <f t="shared" si="49"/>
        <v>0</v>
      </c>
      <c r="H1550" s="8">
        <v>180</v>
      </c>
      <c r="I1550" s="8">
        <v>0</v>
      </c>
      <c r="J1550">
        <v>0</v>
      </c>
      <c r="K1550">
        <v>0</v>
      </c>
      <c r="L1550">
        <v>0</v>
      </c>
      <c r="M1550">
        <v>0</v>
      </c>
      <c r="N1550" s="9">
        <v>480</v>
      </c>
      <c r="O1550" s="9">
        <v>0</v>
      </c>
    </row>
    <row r="1551" spans="1:15" x14ac:dyDescent="0.35">
      <c r="A1551" s="3" t="s">
        <v>2</v>
      </c>
      <c r="B1551" s="3" t="s">
        <v>754</v>
      </c>
      <c r="C1551" s="4" t="s">
        <v>45</v>
      </c>
      <c r="D1551" s="3" t="s">
        <v>816</v>
      </c>
      <c r="E1551" s="7" t="s">
        <v>47</v>
      </c>
      <c r="F1551" s="5">
        <f t="shared" si="48"/>
        <v>170</v>
      </c>
      <c r="G1551" s="5">
        <f t="shared" si="49"/>
        <v>0</v>
      </c>
      <c r="H1551" s="8">
        <v>170</v>
      </c>
      <c r="I1551" s="8">
        <v>0</v>
      </c>
      <c r="J1551">
        <v>0</v>
      </c>
      <c r="K1551">
        <v>0</v>
      </c>
      <c r="L1551">
        <v>0</v>
      </c>
      <c r="M1551">
        <v>0</v>
      </c>
      <c r="N1551" s="9">
        <v>0</v>
      </c>
      <c r="O1551" s="9">
        <v>0</v>
      </c>
    </row>
    <row r="1552" spans="1:15" x14ac:dyDescent="0.35">
      <c r="A1552" s="3" t="s">
        <v>2</v>
      </c>
      <c r="B1552" s="3" t="s">
        <v>754</v>
      </c>
      <c r="C1552" s="4" t="s">
        <v>45</v>
      </c>
      <c r="D1552" s="3" t="s">
        <v>816</v>
      </c>
      <c r="E1552" s="4" t="s">
        <v>8</v>
      </c>
      <c r="F1552" s="5">
        <f t="shared" si="48"/>
        <v>1935</v>
      </c>
      <c r="G1552" s="5">
        <f t="shared" si="49"/>
        <v>0</v>
      </c>
      <c r="H1552" s="8">
        <v>1935</v>
      </c>
      <c r="I1552" s="8">
        <v>0</v>
      </c>
      <c r="J1552">
        <v>0</v>
      </c>
      <c r="K1552">
        <v>0</v>
      </c>
      <c r="L1552">
        <v>0</v>
      </c>
      <c r="M1552">
        <v>0</v>
      </c>
      <c r="N1552" s="9">
        <v>0</v>
      </c>
      <c r="O1552" s="9">
        <v>0</v>
      </c>
    </row>
    <row r="1553" spans="1:15" x14ac:dyDescent="0.35">
      <c r="A1553" s="3" t="s">
        <v>2</v>
      </c>
      <c r="B1553" s="3" t="s">
        <v>754</v>
      </c>
      <c r="C1553" s="4" t="s">
        <v>45</v>
      </c>
      <c r="D1553" s="3" t="s">
        <v>816</v>
      </c>
      <c r="E1553" s="4" t="s">
        <v>6</v>
      </c>
      <c r="F1553" s="5">
        <f t="shared" si="48"/>
        <v>2100</v>
      </c>
      <c r="G1553" s="5">
        <f t="shared" si="49"/>
        <v>0</v>
      </c>
      <c r="H1553" s="8">
        <v>2100</v>
      </c>
      <c r="I1553" s="8">
        <v>0</v>
      </c>
      <c r="J1553">
        <v>0</v>
      </c>
      <c r="K1553">
        <v>0</v>
      </c>
      <c r="L1553">
        <v>0</v>
      </c>
      <c r="M1553">
        <v>0</v>
      </c>
      <c r="N1553" s="9">
        <v>0</v>
      </c>
      <c r="O1553" s="9">
        <v>0</v>
      </c>
    </row>
    <row r="1554" spans="1:15" x14ac:dyDescent="0.35">
      <c r="A1554" s="3" t="s">
        <v>2</v>
      </c>
      <c r="B1554" s="3" t="s">
        <v>754</v>
      </c>
      <c r="C1554" s="4" t="s">
        <v>45</v>
      </c>
      <c r="D1554" s="3" t="s">
        <v>816</v>
      </c>
      <c r="E1554" s="4" t="s">
        <v>12</v>
      </c>
      <c r="F1554" s="5">
        <f t="shared" si="48"/>
        <v>136</v>
      </c>
      <c r="G1554" s="5">
        <f t="shared" si="49"/>
        <v>0</v>
      </c>
      <c r="H1554" s="8">
        <v>80</v>
      </c>
      <c r="I1554" s="8">
        <v>0</v>
      </c>
      <c r="J1554">
        <v>0</v>
      </c>
      <c r="K1554">
        <v>0</v>
      </c>
      <c r="L1554">
        <v>0</v>
      </c>
      <c r="M1554">
        <v>0</v>
      </c>
      <c r="N1554" s="9">
        <v>56</v>
      </c>
      <c r="O1554" s="9">
        <v>0</v>
      </c>
    </row>
    <row r="1555" spans="1:15" x14ac:dyDescent="0.35">
      <c r="A1555" s="3" t="s">
        <v>2</v>
      </c>
      <c r="B1555" s="3" t="s">
        <v>754</v>
      </c>
      <c r="C1555" s="4" t="s">
        <v>45</v>
      </c>
      <c r="D1555" s="3" t="s">
        <v>816</v>
      </c>
      <c r="E1555" s="4" t="s">
        <v>13</v>
      </c>
      <c r="F1555" s="5">
        <f t="shared" si="48"/>
        <v>525</v>
      </c>
      <c r="G1555" s="5">
        <f t="shared" si="49"/>
        <v>0</v>
      </c>
      <c r="H1555" s="8">
        <v>525</v>
      </c>
      <c r="I1555" s="8">
        <v>0</v>
      </c>
      <c r="J1555">
        <v>0</v>
      </c>
      <c r="K1555">
        <v>0</v>
      </c>
      <c r="L1555">
        <v>0</v>
      </c>
      <c r="M1555">
        <v>0</v>
      </c>
      <c r="N1555" s="9">
        <v>0</v>
      </c>
      <c r="O1555" s="9">
        <v>0</v>
      </c>
    </row>
    <row r="1556" spans="1:15" x14ac:dyDescent="0.35">
      <c r="A1556" s="3" t="s">
        <v>2</v>
      </c>
      <c r="B1556" s="3" t="s">
        <v>754</v>
      </c>
      <c r="C1556" s="4" t="s">
        <v>45</v>
      </c>
      <c r="D1556" s="3" t="s">
        <v>816</v>
      </c>
      <c r="E1556" s="4" t="s">
        <v>14</v>
      </c>
      <c r="F1556" s="5">
        <f t="shared" si="48"/>
        <v>2371</v>
      </c>
      <c r="G1556" s="5">
        <f t="shared" si="49"/>
        <v>0</v>
      </c>
      <c r="H1556" s="8">
        <v>2115</v>
      </c>
      <c r="I1556" s="8">
        <v>0</v>
      </c>
      <c r="J1556">
        <v>0</v>
      </c>
      <c r="K1556">
        <v>0</v>
      </c>
      <c r="L1556">
        <v>0</v>
      </c>
      <c r="M1556">
        <v>0</v>
      </c>
      <c r="N1556" s="9">
        <v>256</v>
      </c>
      <c r="O1556" s="9">
        <v>0</v>
      </c>
    </row>
    <row r="1557" spans="1:15" x14ac:dyDescent="0.35">
      <c r="A1557" s="3" t="s">
        <v>2</v>
      </c>
      <c r="B1557" s="3" t="s">
        <v>754</v>
      </c>
      <c r="C1557" s="4" t="s">
        <v>45</v>
      </c>
      <c r="D1557" s="3" t="s">
        <v>817</v>
      </c>
      <c r="E1557" s="4" t="s">
        <v>8</v>
      </c>
      <c r="F1557" s="5">
        <f t="shared" si="48"/>
        <v>12.6</v>
      </c>
      <c r="G1557" s="5">
        <f t="shared" si="49"/>
        <v>0</v>
      </c>
      <c r="H1557" s="8">
        <v>0</v>
      </c>
      <c r="I1557" s="8">
        <v>0</v>
      </c>
      <c r="J1557">
        <v>12.6</v>
      </c>
      <c r="K1557">
        <v>0</v>
      </c>
      <c r="L1557">
        <v>0</v>
      </c>
      <c r="M1557">
        <v>0</v>
      </c>
      <c r="N1557" s="9">
        <v>0</v>
      </c>
      <c r="O1557" s="9">
        <v>0</v>
      </c>
    </row>
    <row r="1558" spans="1:15" x14ac:dyDescent="0.35">
      <c r="A1558" s="3" t="s">
        <v>2</v>
      </c>
      <c r="B1558" s="3" t="s">
        <v>754</v>
      </c>
      <c r="C1558" s="4" t="s">
        <v>45</v>
      </c>
      <c r="D1558" s="3" t="s">
        <v>818</v>
      </c>
      <c r="E1558" s="7" t="s">
        <v>47</v>
      </c>
      <c r="F1558" s="5">
        <f t="shared" si="48"/>
        <v>550.20000000000005</v>
      </c>
      <c r="G1558" s="5">
        <f t="shared" si="49"/>
        <v>0</v>
      </c>
      <c r="H1558" s="8">
        <v>0</v>
      </c>
      <c r="I1558" s="8">
        <v>0</v>
      </c>
      <c r="J1558">
        <v>550.20000000000005</v>
      </c>
      <c r="K1558">
        <v>0</v>
      </c>
      <c r="L1558">
        <v>0</v>
      </c>
      <c r="M1558">
        <v>0</v>
      </c>
      <c r="N1558" s="9">
        <v>0</v>
      </c>
      <c r="O1558" s="9">
        <v>0</v>
      </c>
    </row>
    <row r="1559" spans="1:15" x14ac:dyDescent="0.35">
      <c r="A1559" s="3" t="s">
        <v>2</v>
      </c>
      <c r="B1559" s="3" t="s">
        <v>754</v>
      </c>
      <c r="C1559" s="4" t="s">
        <v>45</v>
      </c>
      <c r="D1559" s="3" t="s">
        <v>818</v>
      </c>
      <c r="E1559" s="4" t="s">
        <v>8</v>
      </c>
      <c r="F1559" s="5">
        <f t="shared" si="48"/>
        <v>252</v>
      </c>
      <c r="G1559" s="5">
        <f t="shared" si="49"/>
        <v>0</v>
      </c>
      <c r="H1559" s="8">
        <v>0</v>
      </c>
      <c r="I1559" s="8">
        <v>0</v>
      </c>
      <c r="J1559">
        <v>252</v>
      </c>
      <c r="K1559">
        <v>0</v>
      </c>
      <c r="L1559">
        <v>0</v>
      </c>
      <c r="M1559">
        <v>0</v>
      </c>
      <c r="N1559" s="9">
        <v>0</v>
      </c>
      <c r="O1559" s="9">
        <v>0</v>
      </c>
    </row>
    <row r="1560" spans="1:15" x14ac:dyDescent="0.35">
      <c r="A1560" s="3" t="s">
        <v>2</v>
      </c>
      <c r="B1560" s="3" t="s">
        <v>754</v>
      </c>
      <c r="C1560" s="4" t="s">
        <v>62</v>
      </c>
      <c r="D1560" s="3" t="s">
        <v>63</v>
      </c>
      <c r="E1560" s="4" t="s">
        <v>8</v>
      </c>
      <c r="F1560" s="5">
        <f t="shared" si="48"/>
        <v>163.19999999999999</v>
      </c>
      <c r="G1560" s="5">
        <f t="shared" si="49"/>
        <v>0</v>
      </c>
      <c r="H1560" s="8">
        <v>0</v>
      </c>
      <c r="I1560" s="8">
        <v>0</v>
      </c>
      <c r="J1560">
        <v>0</v>
      </c>
      <c r="K1560">
        <v>0</v>
      </c>
      <c r="L1560">
        <v>163.19999999999999</v>
      </c>
      <c r="M1560">
        <v>0</v>
      </c>
      <c r="N1560" s="9">
        <v>0</v>
      </c>
      <c r="O1560" s="9">
        <v>0</v>
      </c>
    </row>
    <row r="1561" spans="1:15" x14ac:dyDescent="0.35">
      <c r="A1561" s="3" t="s">
        <v>2</v>
      </c>
      <c r="B1561" s="3" t="s">
        <v>754</v>
      </c>
      <c r="C1561" s="4" t="s">
        <v>62</v>
      </c>
      <c r="D1561" s="3" t="s">
        <v>819</v>
      </c>
      <c r="E1561" s="6" t="s">
        <v>11</v>
      </c>
      <c r="F1561" s="5">
        <f t="shared" si="48"/>
        <v>88463.15</v>
      </c>
      <c r="G1561" s="5">
        <f t="shared" si="49"/>
        <v>1713.6</v>
      </c>
      <c r="H1561" s="8">
        <v>0</v>
      </c>
      <c r="I1561" s="8">
        <v>0</v>
      </c>
      <c r="J1561">
        <v>22158.15</v>
      </c>
      <c r="K1561">
        <v>0</v>
      </c>
      <c r="L1561">
        <v>34425</v>
      </c>
      <c r="M1561">
        <v>1713.6</v>
      </c>
      <c r="N1561" s="9">
        <v>31880</v>
      </c>
      <c r="O1561" s="9">
        <v>0</v>
      </c>
    </row>
    <row r="1562" spans="1:15" x14ac:dyDescent="0.35">
      <c r="A1562" s="3" t="s">
        <v>2</v>
      </c>
      <c r="B1562" s="3" t="s">
        <v>754</v>
      </c>
      <c r="C1562" s="4" t="s">
        <v>62</v>
      </c>
      <c r="D1562" s="3" t="s">
        <v>819</v>
      </c>
      <c r="E1562" s="7" t="s">
        <v>47</v>
      </c>
      <c r="F1562" s="5">
        <f t="shared" si="48"/>
        <v>75631.679999999993</v>
      </c>
      <c r="G1562" s="5">
        <f t="shared" si="49"/>
        <v>0</v>
      </c>
      <c r="H1562" s="8">
        <v>22650</v>
      </c>
      <c r="I1562" s="8">
        <v>0</v>
      </c>
      <c r="J1562">
        <v>2528.4</v>
      </c>
      <c r="K1562">
        <v>0</v>
      </c>
      <c r="L1562">
        <v>26381.279999999999</v>
      </c>
      <c r="M1562">
        <v>0</v>
      </c>
      <c r="N1562" s="9">
        <v>24072</v>
      </c>
      <c r="O1562" s="9">
        <v>0</v>
      </c>
    </row>
    <row r="1563" spans="1:15" x14ac:dyDescent="0.35">
      <c r="A1563" s="3" t="s">
        <v>2</v>
      </c>
      <c r="B1563" s="3" t="s">
        <v>754</v>
      </c>
      <c r="C1563" s="4" t="s">
        <v>62</v>
      </c>
      <c r="D1563" s="3" t="s">
        <v>819</v>
      </c>
      <c r="E1563" s="4" t="s">
        <v>8</v>
      </c>
      <c r="F1563" s="5">
        <f t="shared" si="48"/>
        <v>98202.239999999991</v>
      </c>
      <c r="G1563" s="5">
        <f t="shared" si="49"/>
        <v>0</v>
      </c>
      <c r="H1563" s="8">
        <v>27600</v>
      </c>
      <c r="I1563" s="8">
        <v>0</v>
      </c>
      <c r="J1563">
        <v>554.4</v>
      </c>
      <c r="K1563">
        <v>0</v>
      </c>
      <c r="L1563">
        <v>38343.839999999997</v>
      </c>
      <c r="M1563">
        <v>0</v>
      </c>
      <c r="N1563" s="9">
        <v>31704</v>
      </c>
      <c r="O1563" s="9">
        <v>0</v>
      </c>
    </row>
    <row r="1564" spans="1:15" x14ac:dyDescent="0.35">
      <c r="A1564" s="3" t="s">
        <v>2</v>
      </c>
      <c r="B1564" s="3" t="s">
        <v>754</v>
      </c>
      <c r="C1564" s="4" t="s">
        <v>62</v>
      </c>
      <c r="D1564" s="3" t="s">
        <v>819</v>
      </c>
      <c r="E1564" s="4" t="s">
        <v>6</v>
      </c>
      <c r="F1564" s="5">
        <f t="shared" si="48"/>
        <v>96071.2</v>
      </c>
      <c r="G1564" s="5">
        <f t="shared" si="49"/>
        <v>0</v>
      </c>
      <c r="H1564" s="8">
        <v>26500</v>
      </c>
      <c r="I1564" s="8">
        <v>0</v>
      </c>
      <c r="J1564">
        <v>1075.2</v>
      </c>
      <c r="K1564">
        <v>0</v>
      </c>
      <c r="L1564">
        <v>36312</v>
      </c>
      <c r="M1564">
        <v>0</v>
      </c>
      <c r="N1564" s="9">
        <v>32184</v>
      </c>
      <c r="O1564" s="9">
        <v>0</v>
      </c>
    </row>
    <row r="1565" spans="1:15" x14ac:dyDescent="0.35">
      <c r="A1565" s="3" t="s">
        <v>2</v>
      </c>
      <c r="B1565" s="3" t="s">
        <v>754</v>
      </c>
      <c r="C1565" s="4" t="s">
        <v>62</v>
      </c>
      <c r="D1565" s="3" t="s">
        <v>819</v>
      </c>
      <c r="E1565" s="4" t="s">
        <v>12</v>
      </c>
      <c r="F1565" s="5">
        <f t="shared" si="48"/>
        <v>90884.84</v>
      </c>
      <c r="G1565" s="5">
        <f t="shared" si="49"/>
        <v>4626.72</v>
      </c>
      <c r="H1565" s="8">
        <v>30050</v>
      </c>
      <c r="I1565" s="8">
        <v>0</v>
      </c>
      <c r="J1565">
        <v>1310.4000000000001</v>
      </c>
      <c r="K1565">
        <v>0</v>
      </c>
      <c r="L1565">
        <v>29908.44</v>
      </c>
      <c r="M1565">
        <v>4626.72</v>
      </c>
      <c r="N1565" s="9">
        <v>29616</v>
      </c>
      <c r="O1565" s="9">
        <v>0</v>
      </c>
    </row>
    <row r="1566" spans="1:15" x14ac:dyDescent="0.35">
      <c r="A1566" s="3" t="s">
        <v>2</v>
      </c>
      <c r="B1566" s="3" t="s">
        <v>754</v>
      </c>
      <c r="C1566" s="4" t="s">
        <v>62</v>
      </c>
      <c r="D1566" s="3" t="s">
        <v>819</v>
      </c>
      <c r="E1566" s="4" t="s">
        <v>13</v>
      </c>
      <c r="F1566" s="5">
        <f t="shared" si="48"/>
        <v>75965.52</v>
      </c>
      <c r="G1566" s="5">
        <f t="shared" si="49"/>
        <v>7621.44</v>
      </c>
      <c r="H1566" s="8">
        <v>23950</v>
      </c>
      <c r="I1566" s="8">
        <v>0</v>
      </c>
      <c r="J1566">
        <v>2990.4</v>
      </c>
      <c r="K1566">
        <v>0</v>
      </c>
      <c r="L1566">
        <v>22905.119999999999</v>
      </c>
      <c r="M1566">
        <v>7621.44</v>
      </c>
      <c r="N1566" s="9">
        <v>26120</v>
      </c>
      <c r="O1566" s="9">
        <v>0</v>
      </c>
    </row>
    <row r="1567" spans="1:15" x14ac:dyDescent="0.35">
      <c r="A1567" s="3" t="s">
        <v>2</v>
      </c>
      <c r="B1567" s="3" t="s">
        <v>754</v>
      </c>
      <c r="C1567" s="4" t="s">
        <v>62</v>
      </c>
      <c r="D1567" s="3" t="s">
        <v>819</v>
      </c>
      <c r="E1567" s="4" t="s">
        <v>14</v>
      </c>
      <c r="F1567" s="5">
        <f t="shared" si="48"/>
        <v>126817.94</v>
      </c>
      <c r="G1567" s="5">
        <f t="shared" si="49"/>
        <v>2366.4</v>
      </c>
      <c r="H1567" s="8">
        <v>42860</v>
      </c>
      <c r="I1567" s="8">
        <v>0</v>
      </c>
      <c r="J1567">
        <v>2251.1999999999998</v>
      </c>
      <c r="K1567">
        <v>0</v>
      </c>
      <c r="L1567">
        <v>45529.74</v>
      </c>
      <c r="M1567">
        <v>2366.4</v>
      </c>
      <c r="N1567" s="9">
        <v>36177</v>
      </c>
      <c r="O1567" s="9">
        <v>0</v>
      </c>
    </row>
    <row r="1568" spans="1:15" x14ac:dyDescent="0.35">
      <c r="A1568" s="3" t="s">
        <v>2</v>
      </c>
      <c r="B1568" s="3" t="s">
        <v>754</v>
      </c>
      <c r="C1568" s="4" t="s">
        <v>820</v>
      </c>
      <c r="D1568" s="3" t="s">
        <v>821</v>
      </c>
      <c r="E1568" s="4" t="s">
        <v>13</v>
      </c>
      <c r="F1568" s="5">
        <f t="shared" si="48"/>
        <v>0</v>
      </c>
      <c r="G1568" s="5">
        <f t="shared" si="49"/>
        <v>7.875</v>
      </c>
      <c r="H1568" s="8">
        <v>0</v>
      </c>
      <c r="I1568" s="8">
        <v>7.875</v>
      </c>
      <c r="J1568">
        <v>0</v>
      </c>
      <c r="K1568">
        <v>0</v>
      </c>
      <c r="L1568">
        <v>0</v>
      </c>
      <c r="M1568">
        <v>0</v>
      </c>
      <c r="N1568" s="9">
        <v>0</v>
      </c>
      <c r="O1568" s="9">
        <v>0</v>
      </c>
    </row>
    <row r="1569" spans="1:15" x14ac:dyDescent="0.35">
      <c r="A1569" s="3" t="s">
        <v>2</v>
      </c>
      <c r="B1569" s="3" t="s">
        <v>754</v>
      </c>
      <c r="C1569" s="4" t="s">
        <v>64</v>
      </c>
      <c r="D1569" s="3" t="s">
        <v>822</v>
      </c>
      <c r="E1569" s="4" t="s">
        <v>13</v>
      </c>
      <c r="F1569" s="5">
        <f t="shared" si="48"/>
        <v>0</v>
      </c>
      <c r="G1569" s="5">
        <f t="shared" si="49"/>
        <v>20</v>
      </c>
      <c r="H1569" s="8">
        <v>0</v>
      </c>
      <c r="I1569" s="8">
        <v>0</v>
      </c>
      <c r="J1569">
        <v>0</v>
      </c>
      <c r="K1569">
        <v>0</v>
      </c>
      <c r="L1569">
        <v>0</v>
      </c>
      <c r="M1569">
        <v>0</v>
      </c>
      <c r="N1569" s="9">
        <v>0</v>
      </c>
      <c r="O1569" s="9">
        <v>20</v>
      </c>
    </row>
    <row r="1570" spans="1:15" x14ac:dyDescent="0.35">
      <c r="A1570" s="3" t="s">
        <v>2</v>
      </c>
      <c r="B1570" s="3" t="s">
        <v>754</v>
      </c>
      <c r="C1570" s="4" t="s">
        <v>64</v>
      </c>
      <c r="D1570" s="3" t="s">
        <v>823</v>
      </c>
      <c r="E1570" s="4" t="s">
        <v>6</v>
      </c>
      <c r="F1570" s="5">
        <f t="shared" si="48"/>
        <v>0</v>
      </c>
      <c r="G1570" s="5">
        <f t="shared" si="49"/>
        <v>825</v>
      </c>
      <c r="H1570" s="8">
        <v>0</v>
      </c>
      <c r="I1570" s="8">
        <v>0</v>
      </c>
      <c r="J1570">
        <v>0</v>
      </c>
      <c r="K1570">
        <v>0</v>
      </c>
      <c r="L1570">
        <v>0</v>
      </c>
      <c r="M1570">
        <v>0</v>
      </c>
      <c r="N1570" s="9">
        <v>0</v>
      </c>
      <c r="O1570" s="9">
        <v>825</v>
      </c>
    </row>
    <row r="1571" spans="1:15" x14ac:dyDescent="0.35">
      <c r="A1571" s="3" t="s">
        <v>2</v>
      </c>
      <c r="B1571" s="3" t="s">
        <v>754</v>
      </c>
      <c r="C1571" s="4" t="s">
        <v>64</v>
      </c>
      <c r="D1571" s="3" t="s">
        <v>414</v>
      </c>
      <c r="E1571" s="4" t="s">
        <v>8</v>
      </c>
      <c r="F1571" s="5">
        <f t="shared" si="48"/>
        <v>2145</v>
      </c>
      <c r="G1571" s="5">
        <f t="shared" si="49"/>
        <v>0</v>
      </c>
      <c r="H1571" s="8">
        <v>2145</v>
      </c>
      <c r="I1571" s="8">
        <v>0</v>
      </c>
      <c r="J1571">
        <v>0</v>
      </c>
      <c r="K1571">
        <v>0</v>
      </c>
      <c r="L1571">
        <v>0</v>
      </c>
      <c r="M1571">
        <v>0</v>
      </c>
      <c r="N1571" s="9">
        <v>0</v>
      </c>
      <c r="O1571" s="9">
        <v>0</v>
      </c>
    </row>
    <row r="1572" spans="1:15" x14ac:dyDescent="0.35">
      <c r="A1572" s="3" t="s">
        <v>2</v>
      </c>
      <c r="B1572" s="3" t="s">
        <v>754</v>
      </c>
      <c r="C1572" s="4" t="s">
        <v>64</v>
      </c>
      <c r="D1572" s="3" t="s">
        <v>824</v>
      </c>
      <c r="E1572" s="4" t="s">
        <v>12</v>
      </c>
      <c r="F1572" s="5">
        <f t="shared" si="48"/>
        <v>126</v>
      </c>
      <c r="G1572" s="5">
        <f t="shared" si="49"/>
        <v>0</v>
      </c>
      <c r="H1572" s="8">
        <v>0</v>
      </c>
      <c r="I1572" s="8">
        <v>0</v>
      </c>
      <c r="J1572">
        <v>126</v>
      </c>
      <c r="K1572">
        <v>0</v>
      </c>
      <c r="L1572">
        <v>0</v>
      </c>
      <c r="M1572">
        <v>0</v>
      </c>
      <c r="N1572" s="9">
        <v>0</v>
      </c>
      <c r="O1572" s="9">
        <v>0</v>
      </c>
    </row>
    <row r="1573" spans="1:15" x14ac:dyDescent="0.35">
      <c r="A1573" s="3" t="s">
        <v>2</v>
      </c>
      <c r="B1573" s="3" t="s">
        <v>754</v>
      </c>
      <c r="C1573" s="4" t="s">
        <v>64</v>
      </c>
      <c r="D1573" s="3" t="s">
        <v>825</v>
      </c>
      <c r="E1573" s="6" t="s">
        <v>11</v>
      </c>
      <c r="F1573" s="5">
        <f t="shared" si="48"/>
        <v>1689.6</v>
      </c>
      <c r="G1573" s="5">
        <f t="shared" si="49"/>
        <v>0</v>
      </c>
      <c r="H1573" s="8">
        <v>1320</v>
      </c>
      <c r="I1573" s="8">
        <v>0</v>
      </c>
      <c r="J1573">
        <v>369.6</v>
      </c>
      <c r="K1573">
        <v>0</v>
      </c>
      <c r="L1573">
        <v>0</v>
      </c>
      <c r="M1573">
        <v>0</v>
      </c>
      <c r="N1573" s="9">
        <v>0</v>
      </c>
      <c r="O1573" s="9">
        <v>0</v>
      </c>
    </row>
    <row r="1574" spans="1:15" x14ac:dyDescent="0.35">
      <c r="A1574" s="3" t="s">
        <v>2</v>
      </c>
      <c r="B1574" s="3" t="s">
        <v>754</v>
      </c>
      <c r="C1574" s="4" t="s">
        <v>64</v>
      </c>
      <c r="D1574" s="3" t="s">
        <v>826</v>
      </c>
      <c r="E1574" s="6" t="s">
        <v>11</v>
      </c>
      <c r="F1574" s="5">
        <f t="shared" si="48"/>
        <v>236.25</v>
      </c>
      <c r="G1574" s="5">
        <f t="shared" si="49"/>
        <v>0</v>
      </c>
      <c r="H1574" s="8">
        <v>0</v>
      </c>
      <c r="I1574" s="8">
        <v>0</v>
      </c>
      <c r="J1574">
        <v>236.25</v>
      </c>
      <c r="K1574">
        <v>0</v>
      </c>
      <c r="L1574">
        <v>0</v>
      </c>
      <c r="M1574">
        <v>0</v>
      </c>
      <c r="N1574" s="9">
        <v>0</v>
      </c>
      <c r="O1574" s="9">
        <v>0</v>
      </c>
    </row>
    <row r="1575" spans="1:15" x14ac:dyDescent="0.35">
      <c r="A1575" s="3" t="s">
        <v>2</v>
      </c>
      <c r="B1575" s="3" t="s">
        <v>754</v>
      </c>
      <c r="C1575" s="4" t="s">
        <v>64</v>
      </c>
      <c r="D1575" s="3" t="s">
        <v>826</v>
      </c>
      <c r="E1575" s="7" t="s">
        <v>47</v>
      </c>
      <c r="F1575" s="5">
        <f t="shared" si="48"/>
        <v>236.25</v>
      </c>
      <c r="G1575" s="5">
        <f t="shared" si="49"/>
        <v>0</v>
      </c>
      <c r="H1575" s="8">
        <v>0</v>
      </c>
      <c r="I1575" s="8">
        <v>0</v>
      </c>
      <c r="J1575">
        <v>236.25</v>
      </c>
      <c r="K1575">
        <v>0</v>
      </c>
      <c r="L1575">
        <v>0</v>
      </c>
      <c r="M1575">
        <v>0</v>
      </c>
      <c r="N1575" s="9">
        <v>0</v>
      </c>
      <c r="O1575" s="9">
        <v>0</v>
      </c>
    </row>
    <row r="1576" spans="1:15" x14ac:dyDescent="0.35">
      <c r="A1576" s="3" t="s">
        <v>2</v>
      </c>
      <c r="B1576" s="3" t="s">
        <v>754</v>
      </c>
      <c r="C1576" s="4" t="s">
        <v>64</v>
      </c>
      <c r="D1576" s="3" t="s">
        <v>827</v>
      </c>
      <c r="E1576" s="4" t="s">
        <v>8</v>
      </c>
      <c r="F1576" s="5">
        <f t="shared" si="48"/>
        <v>0</v>
      </c>
      <c r="G1576" s="5">
        <f t="shared" si="49"/>
        <v>1683</v>
      </c>
      <c r="H1576" s="8">
        <v>0</v>
      </c>
      <c r="I1576" s="8">
        <v>0</v>
      </c>
      <c r="J1576">
        <v>0</v>
      </c>
      <c r="K1576">
        <v>0</v>
      </c>
      <c r="L1576">
        <v>0</v>
      </c>
      <c r="M1576">
        <v>0</v>
      </c>
      <c r="N1576" s="9">
        <v>0</v>
      </c>
      <c r="O1576" s="9">
        <v>1683</v>
      </c>
    </row>
    <row r="1577" spans="1:15" x14ac:dyDescent="0.35">
      <c r="A1577" s="3" t="s">
        <v>2</v>
      </c>
      <c r="B1577" s="3" t="s">
        <v>754</v>
      </c>
      <c r="C1577" s="4" t="s">
        <v>64</v>
      </c>
      <c r="D1577" s="3" t="s">
        <v>828</v>
      </c>
      <c r="E1577" s="4" t="s">
        <v>12</v>
      </c>
      <c r="F1577" s="5">
        <f t="shared" si="48"/>
        <v>52.5</v>
      </c>
      <c r="G1577" s="5">
        <f t="shared" si="49"/>
        <v>0</v>
      </c>
      <c r="H1577" s="8">
        <v>0</v>
      </c>
      <c r="I1577" s="8">
        <v>0</v>
      </c>
      <c r="J1577">
        <v>52.5</v>
      </c>
      <c r="K1577">
        <v>0</v>
      </c>
      <c r="L1577">
        <v>0</v>
      </c>
      <c r="M1577">
        <v>0</v>
      </c>
      <c r="N1577" s="9">
        <v>0</v>
      </c>
      <c r="O1577" s="9">
        <v>0</v>
      </c>
    </row>
    <row r="1578" spans="1:15" x14ac:dyDescent="0.35">
      <c r="A1578" s="3" t="s">
        <v>2</v>
      </c>
      <c r="B1578" s="3" t="s">
        <v>754</v>
      </c>
      <c r="C1578" s="4" t="s">
        <v>64</v>
      </c>
      <c r="D1578" s="3" t="s">
        <v>829</v>
      </c>
      <c r="E1578" s="4" t="s">
        <v>13</v>
      </c>
      <c r="F1578" s="5">
        <f t="shared" si="48"/>
        <v>244.8</v>
      </c>
      <c r="G1578" s="5">
        <f t="shared" si="49"/>
        <v>0</v>
      </c>
      <c r="H1578" s="8">
        <v>0</v>
      </c>
      <c r="I1578" s="8">
        <v>0</v>
      </c>
      <c r="J1578">
        <v>0</v>
      </c>
      <c r="K1578">
        <v>0</v>
      </c>
      <c r="L1578">
        <v>244.8</v>
      </c>
      <c r="M1578">
        <v>0</v>
      </c>
      <c r="N1578" s="9">
        <v>0</v>
      </c>
      <c r="O1578" s="9">
        <v>0</v>
      </c>
    </row>
    <row r="1579" spans="1:15" x14ac:dyDescent="0.35">
      <c r="A1579" s="3" t="s">
        <v>2</v>
      </c>
      <c r="B1579" s="3" t="s">
        <v>754</v>
      </c>
      <c r="C1579" s="4" t="s">
        <v>64</v>
      </c>
      <c r="D1579" s="3" t="s">
        <v>830</v>
      </c>
      <c r="E1579" s="4" t="s">
        <v>13</v>
      </c>
      <c r="F1579" s="5">
        <f t="shared" si="48"/>
        <v>80</v>
      </c>
      <c r="G1579" s="5">
        <f t="shared" si="49"/>
        <v>0</v>
      </c>
      <c r="H1579" s="8">
        <v>0</v>
      </c>
      <c r="I1579" s="8">
        <v>0</v>
      </c>
      <c r="J1579">
        <v>0</v>
      </c>
      <c r="K1579">
        <v>0</v>
      </c>
      <c r="L1579">
        <v>0</v>
      </c>
      <c r="M1579">
        <v>0</v>
      </c>
      <c r="N1579" s="9">
        <v>80</v>
      </c>
      <c r="O1579" s="9">
        <v>0</v>
      </c>
    </row>
    <row r="1580" spans="1:15" x14ac:dyDescent="0.35">
      <c r="A1580" s="3" t="s">
        <v>2</v>
      </c>
      <c r="B1580" s="3" t="s">
        <v>754</v>
      </c>
      <c r="C1580" s="4" t="s">
        <v>64</v>
      </c>
      <c r="D1580" s="3" t="s">
        <v>831</v>
      </c>
      <c r="E1580" s="4" t="s">
        <v>8</v>
      </c>
      <c r="F1580" s="5">
        <f t="shared" si="48"/>
        <v>31.5</v>
      </c>
      <c r="G1580" s="5">
        <f t="shared" si="49"/>
        <v>1683</v>
      </c>
      <c r="H1580" s="8">
        <v>0</v>
      </c>
      <c r="I1580" s="8">
        <v>0</v>
      </c>
      <c r="J1580">
        <v>31.5</v>
      </c>
      <c r="K1580">
        <v>0</v>
      </c>
      <c r="L1580">
        <v>0</v>
      </c>
      <c r="M1580">
        <v>0</v>
      </c>
      <c r="N1580" s="9">
        <v>0</v>
      </c>
      <c r="O1580" s="9">
        <v>1683</v>
      </c>
    </row>
    <row r="1581" spans="1:15" x14ac:dyDescent="0.35">
      <c r="A1581" s="3" t="s">
        <v>2</v>
      </c>
      <c r="B1581" s="3" t="s">
        <v>754</v>
      </c>
      <c r="C1581" s="4" t="s">
        <v>64</v>
      </c>
      <c r="D1581" s="3" t="s">
        <v>831</v>
      </c>
      <c r="E1581" s="4" t="s">
        <v>6</v>
      </c>
      <c r="F1581" s="5">
        <f t="shared" si="48"/>
        <v>1.4874999999999998</v>
      </c>
      <c r="G1581" s="5">
        <f t="shared" si="49"/>
        <v>0</v>
      </c>
      <c r="H1581" s="8">
        <v>1.4874999999999998</v>
      </c>
      <c r="I1581" s="8">
        <v>0</v>
      </c>
      <c r="J1581">
        <v>0</v>
      </c>
      <c r="K1581">
        <v>0</v>
      </c>
      <c r="L1581">
        <v>0</v>
      </c>
      <c r="M1581">
        <v>0</v>
      </c>
      <c r="N1581" s="9">
        <v>0</v>
      </c>
      <c r="O1581" s="9">
        <v>0</v>
      </c>
    </row>
    <row r="1582" spans="1:15" x14ac:dyDescent="0.35">
      <c r="A1582" s="3" t="s">
        <v>2</v>
      </c>
      <c r="B1582" s="3" t="s">
        <v>754</v>
      </c>
      <c r="C1582" s="4" t="s">
        <v>64</v>
      </c>
      <c r="D1582" s="3" t="s">
        <v>831</v>
      </c>
      <c r="E1582" s="4" t="s">
        <v>12</v>
      </c>
      <c r="F1582" s="5">
        <f t="shared" si="48"/>
        <v>0</v>
      </c>
      <c r="G1582" s="5">
        <f t="shared" si="49"/>
        <v>420</v>
      </c>
      <c r="H1582" s="8">
        <v>0</v>
      </c>
      <c r="I1582" s="8">
        <v>0</v>
      </c>
      <c r="J1582">
        <v>0</v>
      </c>
      <c r="K1582">
        <v>420</v>
      </c>
      <c r="L1582">
        <v>0</v>
      </c>
      <c r="M1582">
        <v>0</v>
      </c>
      <c r="N1582" s="9">
        <v>0</v>
      </c>
      <c r="O1582" s="9">
        <v>0</v>
      </c>
    </row>
    <row r="1583" spans="1:15" x14ac:dyDescent="0.35">
      <c r="A1583" s="3" t="s">
        <v>2</v>
      </c>
      <c r="B1583" s="3" t="s">
        <v>754</v>
      </c>
      <c r="C1583" s="4" t="s">
        <v>64</v>
      </c>
      <c r="D1583" s="3" t="s">
        <v>831</v>
      </c>
      <c r="E1583" s="4" t="s">
        <v>13</v>
      </c>
      <c r="F1583" s="5">
        <f t="shared" si="48"/>
        <v>4.7125000000000004</v>
      </c>
      <c r="G1583" s="5">
        <f t="shared" si="49"/>
        <v>0</v>
      </c>
      <c r="H1583" s="8">
        <v>4.7125000000000004</v>
      </c>
      <c r="I1583" s="8">
        <v>0</v>
      </c>
      <c r="J1583">
        <v>0</v>
      </c>
      <c r="K1583">
        <v>0</v>
      </c>
      <c r="L1583">
        <v>0</v>
      </c>
      <c r="M1583">
        <v>0</v>
      </c>
      <c r="N1583" s="9">
        <v>0</v>
      </c>
      <c r="O1583" s="9">
        <v>0</v>
      </c>
    </row>
    <row r="1584" spans="1:15" x14ac:dyDescent="0.35">
      <c r="A1584" s="3" t="s">
        <v>2</v>
      </c>
      <c r="B1584" s="3" t="s">
        <v>754</v>
      </c>
      <c r="C1584" s="4" t="s">
        <v>64</v>
      </c>
      <c r="D1584" s="3" t="s">
        <v>421</v>
      </c>
      <c r="E1584" s="7" t="s">
        <v>47</v>
      </c>
      <c r="F1584" s="5">
        <f t="shared" si="48"/>
        <v>816</v>
      </c>
      <c r="G1584" s="5">
        <f t="shared" si="49"/>
        <v>0</v>
      </c>
      <c r="H1584" s="8">
        <v>0</v>
      </c>
      <c r="I1584" s="8">
        <v>0</v>
      </c>
      <c r="J1584">
        <v>0</v>
      </c>
      <c r="K1584">
        <v>0</v>
      </c>
      <c r="L1584">
        <v>816</v>
      </c>
      <c r="M1584">
        <v>0</v>
      </c>
      <c r="N1584" s="9">
        <v>0</v>
      </c>
      <c r="O1584" s="9">
        <v>0</v>
      </c>
    </row>
    <row r="1585" spans="1:15" x14ac:dyDescent="0.35">
      <c r="A1585" s="3" t="s">
        <v>2</v>
      </c>
      <c r="B1585" s="3" t="s">
        <v>754</v>
      </c>
      <c r="C1585" s="4" t="s">
        <v>64</v>
      </c>
      <c r="D1585" s="3" t="s">
        <v>832</v>
      </c>
      <c r="E1585" s="4" t="s">
        <v>8</v>
      </c>
      <c r="F1585" s="5">
        <f t="shared" si="48"/>
        <v>15.625</v>
      </c>
      <c r="G1585" s="5">
        <f t="shared" si="49"/>
        <v>0</v>
      </c>
      <c r="H1585" s="8">
        <v>15.625</v>
      </c>
      <c r="I1585" s="8">
        <v>0</v>
      </c>
      <c r="J1585">
        <v>0</v>
      </c>
      <c r="K1585">
        <v>0</v>
      </c>
      <c r="L1585">
        <v>0</v>
      </c>
      <c r="M1585">
        <v>0</v>
      </c>
      <c r="N1585" s="9">
        <v>0</v>
      </c>
      <c r="O1585" s="9">
        <v>0</v>
      </c>
    </row>
    <row r="1586" spans="1:15" x14ac:dyDescent="0.35">
      <c r="A1586" s="3" t="s">
        <v>2</v>
      </c>
      <c r="B1586" s="3" t="s">
        <v>754</v>
      </c>
      <c r="C1586" s="4" t="s">
        <v>64</v>
      </c>
      <c r="D1586" s="3" t="s">
        <v>833</v>
      </c>
      <c r="E1586" s="4" t="s">
        <v>12</v>
      </c>
      <c r="F1586" s="5">
        <f t="shared" si="48"/>
        <v>196.8</v>
      </c>
      <c r="G1586" s="5">
        <f t="shared" si="49"/>
        <v>0</v>
      </c>
      <c r="H1586" s="8">
        <v>0</v>
      </c>
      <c r="I1586" s="8">
        <v>0</v>
      </c>
      <c r="J1586">
        <v>100.8</v>
      </c>
      <c r="K1586">
        <v>0</v>
      </c>
      <c r="L1586">
        <v>0</v>
      </c>
      <c r="M1586">
        <v>0</v>
      </c>
      <c r="N1586" s="9">
        <v>96</v>
      </c>
      <c r="O1586" s="9">
        <v>0</v>
      </c>
    </row>
    <row r="1587" spans="1:15" x14ac:dyDescent="0.35">
      <c r="A1587" s="3" t="s">
        <v>2</v>
      </c>
      <c r="B1587" s="3" t="s">
        <v>754</v>
      </c>
      <c r="C1587" s="4" t="s">
        <v>64</v>
      </c>
      <c r="D1587" s="3" t="s">
        <v>834</v>
      </c>
      <c r="E1587" s="4" t="s">
        <v>6</v>
      </c>
      <c r="F1587" s="5">
        <f t="shared" si="48"/>
        <v>247.52</v>
      </c>
      <c r="G1587" s="5">
        <f t="shared" si="49"/>
        <v>0</v>
      </c>
      <c r="H1587" s="8">
        <v>105</v>
      </c>
      <c r="I1587" s="8">
        <v>0</v>
      </c>
      <c r="J1587">
        <v>29.4</v>
      </c>
      <c r="K1587">
        <v>0</v>
      </c>
      <c r="L1587">
        <v>57.12</v>
      </c>
      <c r="M1587">
        <v>0</v>
      </c>
      <c r="N1587" s="9">
        <v>56</v>
      </c>
      <c r="O1587" s="9">
        <v>0</v>
      </c>
    </row>
    <row r="1588" spans="1:15" x14ac:dyDescent="0.35">
      <c r="A1588" s="3" t="s">
        <v>2</v>
      </c>
      <c r="B1588" s="3" t="s">
        <v>754</v>
      </c>
      <c r="C1588" s="4" t="s">
        <v>64</v>
      </c>
      <c r="D1588" s="3" t="s">
        <v>834</v>
      </c>
      <c r="E1588" s="4" t="s">
        <v>13</v>
      </c>
      <c r="F1588" s="5">
        <f t="shared" si="48"/>
        <v>0</v>
      </c>
      <c r="G1588" s="5">
        <f t="shared" si="49"/>
        <v>1440</v>
      </c>
      <c r="H1588" s="8">
        <v>0</v>
      </c>
      <c r="I1588" s="8">
        <v>1440</v>
      </c>
      <c r="J1588">
        <v>0</v>
      </c>
      <c r="K1588">
        <v>0</v>
      </c>
      <c r="L1588">
        <v>0</v>
      </c>
      <c r="M1588">
        <v>0</v>
      </c>
      <c r="N1588" s="9">
        <v>0</v>
      </c>
      <c r="O1588" s="9">
        <v>0</v>
      </c>
    </row>
    <row r="1589" spans="1:15" x14ac:dyDescent="0.35">
      <c r="A1589" s="3" t="s">
        <v>2</v>
      </c>
      <c r="B1589" s="3" t="s">
        <v>754</v>
      </c>
      <c r="C1589" s="4" t="s">
        <v>64</v>
      </c>
      <c r="D1589" s="3" t="s">
        <v>835</v>
      </c>
      <c r="E1589" s="7" t="s">
        <v>47</v>
      </c>
      <c r="F1589" s="5">
        <f t="shared" si="48"/>
        <v>0</v>
      </c>
      <c r="G1589" s="5">
        <f t="shared" si="49"/>
        <v>1500</v>
      </c>
      <c r="H1589" s="8">
        <v>0</v>
      </c>
      <c r="I1589" s="8">
        <v>1500</v>
      </c>
      <c r="J1589">
        <v>0</v>
      </c>
      <c r="K1589">
        <v>0</v>
      </c>
      <c r="L1589">
        <v>0</v>
      </c>
      <c r="M1589">
        <v>0</v>
      </c>
      <c r="N1589" s="9">
        <v>0</v>
      </c>
      <c r="O1589" s="9">
        <v>0</v>
      </c>
    </row>
    <row r="1590" spans="1:15" x14ac:dyDescent="0.35">
      <c r="A1590" s="3" t="s">
        <v>2</v>
      </c>
      <c r="B1590" s="3" t="s">
        <v>754</v>
      </c>
      <c r="C1590" s="4" t="s">
        <v>64</v>
      </c>
      <c r="D1590" s="3" t="s">
        <v>835</v>
      </c>
      <c r="E1590" s="4" t="s">
        <v>8</v>
      </c>
      <c r="F1590" s="5">
        <f t="shared" si="48"/>
        <v>0</v>
      </c>
      <c r="G1590" s="5">
        <f t="shared" si="49"/>
        <v>1500</v>
      </c>
      <c r="H1590" s="8">
        <v>0</v>
      </c>
      <c r="I1590" s="8">
        <v>1500</v>
      </c>
      <c r="J1590">
        <v>0</v>
      </c>
      <c r="K1590">
        <v>0</v>
      </c>
      <c r="L1590">
        <v>0</v>
      </c>
      <c r="M1590">
        <v>0</v>
      </c>
      <c r="N1590" s="9">
        <v>0</v>
      </c>
      <c r="O1590" s="9">
        <v>0</v>
      </c>
    </row>
    <row r="1591" spans="1:15" x14ac:dyDescent="0.35">
      <c r="A1591" s="3" t="s">
        <v>2</v>
      </c>
      <c r="B1591" s="3" t="s">
        <v>754</v>
      </c>
      <c r="C1591" s="4" t="s">
        <v>64</v>
      </c>
      <c r="D1591" s="3" t="s">
        <v>835</v>
      </c>
      <c r="E1591" s="4" t="s">
        <v>6</v>
      </c>
      <c r="F1591" s="5">
        <f t="shared" si="48"/>
        <v>0</v>
      </c>
      <c r="G1591" s="5">
        <f t="shared" si="49"/>
        <v>1500</v>
      </c>
      <c r="H1591" s="8">
        <v>0</v>
      </c>
      <c r="I1591" s="8">
        <v>1500</v>
      </c>
      <c r="J1591">
        <v>0</v>
      </c>
      <c r="K1591">
        <v>0</v>
      </c>
      <c r="L1591">
        <v>0</v>
      </c>
      <c r="M1591">
        <v>0</v>
      </c>
      <c r="N1591" s="9">
        <v>0</v>
      </c>
      <c r="O1591" s="9">
        <v>0</v>
      </c>
    </row>
    <row r="1592" spans="1:15" x14ac:dyDescent="0.35">
      <c r="A1592" s="3" t="s">
        <v>2</v>
      </c>
      <c r="B1592" s="3" t="s">
        <v>754</v>
      </c>
      <c r="C1592" s="4" t="s">
        <v>64</v>
      </c>
      <c r="D1592" s="3" t="s">
        <v>836</v>
      </c>
      <c r="E1592" s="6" t="s">
        <v>11</v>
      </c>
      <c r="F1592" s="5">
        <f t="shared" si="48"/>
        <v>330</v>
      </c>
      <c r="G1592" s="5">
        <f t="shared" si="49"/>
        <v>0</v>
      </c>
      <c r="H1592" s="8">
        <v>330</v>
      </c>
      <c r="I1592" s="8">
        <v>0</v>
      </c>
      <c r="J1592">
        <v>0</v>
      </c>
      <c r="K1592">
        <v>0</v>
      </c>
      <c r="L1592">
        <v>0</v>
      </c>
      <c r="M1592">
        <v>0</v>
      </c>
      <c r="N1592" s="9">
        <v>0</v>
      </c>
      <c r="O1592" s="9">
        <v>0</v>
      </c>
    </row>
    <row r="1593" spans="1:15" x14ac:dyDescent="0.35">
      <c r="A1593" s="3" t="s">
        <v>2</v>
      </c>
      <c r="B1593" s="3" t="s">
        <v>754</v>
      </c>
      <c r="C1593" s="4" t="s">
        <v>64</v>
      </c>
      <c r="D1593" s="3" t="s">
        <v>836</v>
      </c>
      <c r="E1593" s="4" t="s">
        <v>8</v>
      </c>
      <c r="F1593" s="5">
        <f t="shared" si="48"/>
        <v>1274</v>
      </c>
      <c r="G1593" s="5">
        <f t="shared" si="49"/>
        <v>117.6</v>
      </c>
      <c r="H1593" s="8">
        <v>660</v>
      </c>
      <c r="I1593" s="8">
        <v>0</v>
      </c>
      <c r="J1593">
        <v>210</v>
      </c>
      <c r="K1593">
        <v>117.6</v>
      </c>
      <c r="L1593">
        <v>204</v>
      </c>
      <c r="M1593">
        <v>0</v>
      </c>
      <c r="N1593" s="9">
        <v>200</v>
      </c>
      <c r="O1593" s="9">
        <v>0</v>
      </c>
    </row>
    <row r="1594" spans="1:15" x14ac:dyDescent="0.35">
      <c r="A1594" s="3" t="s">
        <v>2</v>
      </c>
      <c r="B1594" s="3" t="s">
        <v>754</v>
      </c>
      <c r="C1594" s="4" t="s">
        <v>64</v>
      </c>
      <c r="D1594" s="3" t="s">
        <v>836</v>
      </c>
      <c r="E1594" s="4" t="s">
        <v>6</v>
      </c>
      <c r="F1594" s="5">
        <f t="shared" si="48"/>
        <v>130.56</v>
      </c>
      <c r="G1594" s="5">
        <f t="shared" si="49"/>
        <v>120</v>
      </c>
      <c r="H1594" s="8">
        <v>0</v>
      </c>
      <c r="I1594" s="8">
        <v>120</v>
      </c>
      <c r="J1594">
        <v>0</v>
      </c>
      <c r="K1594">
        <v>0</v>
      </c>
      <c r="L1594">
        <v>130.56</v>
      </c>
      <c r="M1594">
        <v>0</v>
      </c>
      <c r="N1594" s="9">
        <v>0</v>
      </c>
      <c r="O1594" s="9">
        <v>0</v>
      </c>
    </row>
    <row r="1595" spans="1:15" x14ac:dyDescent="0.35">
      <c r="A1595" s="3" t="s">
        <v>2</v>
      </c>
      <c r="B1595" s="3" t="s">
        <v>754</v>
      </c>
      <c r="C1595" s="4" t="s">
        <v>64</v>
      </c>
      <c r="D1595" s="3" t="s">
        <v>836</v>
      </c>
      <c r="E1595" s="4" t="s">
        <v>12</v>
      </c>
      <c r="F1595" s="5">
        <f t="shared" si="48"/>
        <v>1071.5999999999999</v>
      </c>
      <c r="G1595" s="5">
        <f t="shared" si="49"/>
        <v>423.59999999999997</v>
      </c>
      <c r="H1595" s="8">
        <v>225</v>
      </c>
      <c r="I1595" s="8">
        <v>0</v>
      </c>
      <c r="J1595">
        <v>399</v>
      </c>
      <c r="K1595">
        <v>260.39999999999998</v>
      </c>
      <c r="L1595">
        <v>183.6</v>
      </c>
      <c r="M1595">
        <v>163.19999999999999</v>
      </c>
      <c r="N1595" s="9">
        <v>264</v>
      </c>
      <c r="O1595" s="9">
        <v>0</v>
      </c>
    </row>
    <row r="1596" spans="1:15" x14ac:dyDescent="0.35">
      <c r="A1596" s="3" t="s">
        <v>2</v>
      </c>
      <c r="B1596" s="3" t="s">
        <v>754</v>
      </c>
      <c r="C1596" s="4" t="s">
        <v>64</v>
      </c>
      <c r="D1596" s="3" t="s">
        <v>837</v>
      </c>
      <c r="E1596" s="4" t="s">
        <v>8</v>
      </c>
      <c r="F1596" s="5">
        <f t="shared" si="48"/>
        <v>80</v>
      </c>
      <c r="G1596" s="5">
        <f t="shared" si="49"/>
        <v>0</v>
      </c>
      <c r="H1596" s="8">
        <v>0</v>
      </c>
      <c r="I1596" s="8">
        <v>0</v>
      </c>
      <c r="J1596">
        <v>0</v>
      </c>
      <c r="K1596">
        <v>0</v>
      </c>
      <c r="L1596">
        <v>0</v>
      </c>
      <c r="M1596">
        <v>0</v>
      </c>
      <c r="N1596" s="9">
        <v>80</v>
      </c>
      <c r="O1596" s="9">
        <v>0</v>
      </c>
    </row>
    <row r="1597" spans="1:15" x14ac:dyDescent="0.35">
      <c r="A1597" s="3" t="s">
        <v>2</v>
      </c>
      <c r="B1597" s="3" t="s">
        <v>754</v>
      </c>
      <c r="C1597" s="4" t="s">
        <v>64</v>
      </c>
      <c r="D1597" s="3" t="s">
        <v>838</v>
      </c>
      <c r="E1597" s="4" t="s">
        <v>6</v>
      </c>
      <c r="F1597" s="5">
        <f t="shared" si="48"/>
        <v>164</v>
      </c>
      <c r="G1597" s="5">
        <f t="shared" si="49"/>
        <v>0</v>
      </c>
      <c r="H1597" s="8">
        <v>0</v>
      </c>
      <c r="I1597" s="8">
        <v>0</v>
      </c>
      <c r="J1597">
        <v>84</v>
      </c>
      <c r="K1597">
        <v>0</v>
      </c>
      <c r="L1597">
        <v>0</v>
      </c>
      <c r="M1597">
        <v>0</v>
      </c>
      <c r="N1597" s="9">
        <v>80</v>
      </c>
      <c r="O1597" s="9">
        <v>0</v>
      </c>
    </row>
    <row r="1598" spans="1:15" x14ac:dyDescent="0.35">
      <c r="A1598" s="3" t="s">
        <v>2</v>
      </c>
      <c r="B1598" s="3" t="s">
        <v>754</v>
      </c>
      <c r="C1598" s="4" t="s">
        <v>64</v>
      </c>
      <c r="D1598" s="3" t="s">
        <v>839</v>
      </c>
      <c r="E1598" s="7" t="s">
        <v>47</v>
      </c>
      <c r="F1598" s="5">
        <f t="shared" si="48"/>
        <v>3415.5</v>
      </c>
      <c r="G1598" s="5">
        <f t="shared" si="49"/>
        <v>0</v>
      </c>
      <c r="H1598" s="8">
        <v>0</v>
      </c>
      <c r="I1598" s="8">
        <v>0</v>
      </c>
      <c r="J1598">
        <v>1732.5</v>
      </c>
      <c r="K1598">
        <v>0</v>
      </c>
      <c r="L1598">
        <v>1683</v>
      </c>
      <c r="M1598">
        <v>0</v>
      </c>
      <c r="N1598" s="9">
        <v>0</v>
      </c>
      <c r="O1598" s="9">
        <v>0</v>
      </c>
    </row>
    <row r="1599" spans="1:15" x14ac:dyDescent="0.35">
      <c r="A1599" s="3" t="s">
        <v>2</v>
      </c>
      <c r="B1599" s="3" t="s">
        <v>754</v>
      </c>
      <c r="C1599" s="4" t="s">
        <v>64</v>
      </c>
      <c r="D1599" s="3" t="s">
        <v>840</v>
      </c>
      <c r="E1599" s="7" t="s">
        <v>47</v>
      </c>
      <c r="F1599" s="5">
        <f t="shared" si="48"/>
        <v>1275.8400000000001</v>
      </c>
      <c r="G1599" s="5">
        <f t="shared" si="49"/>
        <v>0</v>
      </c>
      <c r="H1599" s="8">
        <v>540</v>
      </c>
      <c r="I1599" s="8">
        <v>0</v>
      </c>
      <c r="J1599">
        <v>151.19999999999999</v>
      </c>
      <c r="K1599">
        <v>0</v>
      </c>
      <c r="L1599">
        <v>440.64</v>
      </c>
      <c r="M1599">
        <v>0</v>
      </c>
      <c r="N1599" s="9">
        <v>144</v>
      </c>
      <c r="O1599" s="9">
        <v>0</v>
      </c>
    </row>
    <row r="1600" spans="1:15" x14ac:dyDescent="0.35">
      <c r="A1600" s="3" t="s">
        <v>2</v>
      </c>
      <c r="B1600" s="3" t="s">
        <v>754</v>
      </c>
      <c r="C1600" s="4" t="s">
        <v>64</v>
      </c>
      <c r="D1600" s="3" t="s">
        <v>840</v>
      </c>
      <c r="E1600" s="4" t="s">
        <v>12</v>
      </c>
      <c r="F1600" s="5">
        <f t="shared" si="48"/>
        <v>0</v>
      </c>
      <c r="G1600" s="5">
        <f t="shared" si="49"/>
        <v>514.55999999999995</v>
      </c>
      <c r="H1600" s="8">
        <v>0</v>
      </c>
      <c r="I1600" s="8">
        <v>120</v>
      </c>
      <c r="J1600">
        <v>0</v>
      </c>
      <c r="K1600">
        <v>100.8</v>
      </c>
      <c r="L1600">
        <v>0</v>
      </c>
      <c r="M1600">
        <v>293.76</v>
      </c>
      <c r="N1600" s="9">
        <v>0</v>
      </c>
      <c r="O1600" s="9">
        <v>0</v>
      </c>
    </row>
    <row r="1601" spans="1:15" x14ac:dyDescent="0.35">
      <c r="A1601" s="3" t="s">
        <v>2</v>
      </c>
      <c r="B1601" s="3" t="s">
        <v>754</v>
      </c>
      <c r="C1601" s="4" t="s">
        <v>64</v>
      </c>
      <c r="D1601" s="3" t="s">
        <v>841</v>
      </c>
      <c r="E1601" s="4" t="s">
        <v>6</v>
      </c>
      <c r="F1601" s="5">
        <f t="shared" si="48"/>
        <v>0</v>
      </c>
      <c r="G1601" s="5">
        <f t="shared" si="49"/>
        <v>235.2</v>
      </c>
      <c r="H1601" s="8">
        <v>0</v>
      </c>
      <c r="I1601" s="8">
        <v>0</v>
      </c>
      <c r="J1601">
        <v>0</v>
      </c>
      <c r="K1601">
        <v>235.2</v>
      </c>
      <c r="L1601">
        <v>0</v>
      </c>
      <c r="M1601">
        <v>0</v>
      </c>
      <c r="N1601" s="9">
        <v>0</v>
      </c>
      <c r="O1601" s="9">
        <v>0</v>
      </c>
    </row>
    <row r="1602" spans="1:15" x14ac:dyDescent="0.35">
      <c r="A1602" s="3" t="s">
        <v>2</v>
      </c>
      <c r="B1602" s="3" t="s">
        <v>754</v>
      </c>
      <c r="C1602" s="4" t="s">
        <v>64</v>
      </c>
      <c r="D1602" s="3" t="s">
        <v>842</v>
      </c>
      <c r="E1602" s="4" t="s">
        <v>6</v>
      </c>
      <c r="F1602" s="5">
        <f t="shared" si="48"/>
        <v>0</v>
      </c>
      <c r="G1602" s="5">
        <f t="shared" si="49"/>
        <v>825</v>
      </c>
      <c r="H1602" s="8">
        <v>0</v>
      </c>
      <c r="I1602" s="8">
        <v>0</v>
      </c>
      <c r="J1602">
        <v>0</v>
      </c>
      <c r="K1602">
        <v>0</v>
      </c>
      <c r="L1602">
        <v>0</v>
      </c>
      <c r="M1602">
        <v>0</v>
      </c>
      <c r="N1602" s="9">
        <v>0</v>
      </c>
      <c r="O1602" s="9">
        <v>825</v>
      </c>
    </row>
    <row r="1603" spans="1:15" x14ac:dyDescent="0.35">
      <c r="A1603" s="3" t="s">
        <v>2</v>
      </c>
      <c r="B1603" s="3" t="s">
        <v>754</v>
      </c>
      <c r="C1603" s="4" t="s">
        <v>64</v>
      </c>
      <c r="D1603" s="3" t="s">
        <v>843</v>
      </c>
      <c r="E1603" s="6" t="s">
        <v>11</v>
      </c>
      <c r="F1603" s="5">
        <f t="shared" ref="F1603:F1666" si="50">SUM(H1603,J1603,L1603,N1603)</f>
        <v>1320</v>
      </c>
      <c r="G1603" s="5">
        <f t="shared" ref="G1603:G1666" si="51">SUM(I1603,K1603,M1603,O1603)</f>
        <v>0</v>
      </c>
      <c r="H1603" s="8">
        <v>1320</v>
      </c>
      <c r="I1603" s="8">
        <v>0</v>
      </c>
      <c r="J1603">
        <v>0</v>
      </c>
      <c r="K1603">
        <v>0</v>
      </c>
      <c r="L1603">
        <v>0</v>
      </c>
      <c r="M1603">
        <v>0</v>
      </c>
      <c r="N1603" s="9">
        <v>0</v>
      </c>
      <c r="O1603" s="9">
        <v>0</v>
      </c>
    </row>
    <row r="1604" spans="1:15" x14ac:dyDescent="0.35">
      <c r="A1604" s="3" t="s">
        <v>2</v>
      </c>
      <c r="B1604" s="3" t="s">
        <v>754</v>
      </c>
      <c r="C1604" s="4" t="s">
        <v>64</v>
      </c>
      <c r="D1604" s="3" t="s">
        <v>843</v>
      </c>
      <c r="E1604" s="7" t="s">
        <v>47</v>
      </c>
      <c r="F1604" s="5">
        <f t="shared" si="50"/>
        <v>1320</v>
      </c>
      <c r="G1604" s="5">
        <f t="shared" si="51"/>
        <v>0</v>
      </c>
      <c r="H1604" s="8">
        <v>1320</v>
      </c>
      <c r="I1604" s="8">
        <v>0</v>
      </c>
      <c r="J1604">
        <v>0</v>
      </c>
      <c r="K1604">
        <v>0</v>
      </c>
      <c r="L1604">
        <v>0</v>
      </c>
      <c r="M1604">
        <v>0</v>
      </c>
      <c r="N1604" s="9">
        <v>0</v>
      </c>
      <c r="O1604" s="9">
        <v>0</v>
      </c>
    </row>
    <row r="1605" spans="1:15" x14ac:dyDescent="0.35">
      <c r="A1605" s="3" t="s">
        <v>2</v>
      </c>
      <c r="B1605" s="3" t="s">
        <v>754</v>
      </c>
      <c r="C1605" s="4" t="s">
        <v>64</v>
      </c>
      <c r="D1605" s="3" t="s">
        <v>844</v>
      </c>
      <c r="E1605" s="4" t="s">
        <v>12</v>
      </c>
      <c r="F1605" s="5">
        <f t="shared" si="50"/>
        <v>0</v>
      </c>
      <c r="G1605" s="5">
        <f t="shared" si="51"/>
        <v>1224</v>
      </c>
      <c r="H1605" s="8">
        <v>0</v>
      </c>
      <c r="I1605" s="8">
        <v>0</v>
      </c>
      <c r="J1605">
        <v>0</v>
      </c>
      <c r="K1605">
        <v>0</v>
      </c>
      <c r="L1605">
        <v>0</v>
      </c>
      <c r="M1605">
        <v>1224</v>
      </c>
      <c r="N1605" s="9">
        <v>0</v>
      </c>
      <c r="O1605" s="9">
        <v>0</v>
      </c>
    </row>
    <row r="1606" spans="1:15" x14ac:dyDescent="0.35">
      <c r="A1606" s="3" t="s">
        <v>2</v>
      </c>
      <c r="B1606" s="3" t="s">
        <v>754</v>
      </c>
      <c r="C1606" s="4" t="s">
        <v>64</v>
      </c>
      <c r="D1606" s="3" t="s">
        <v>845</v>
      </c>
      <c r="E1606" s="4" t="s">
        <v>8</v>
      </c>
      <c r="F1606" s="5">
        <f t="shared" si="50"/>
        <v>827.3</v>
      </c>
      <c r="G1606" s="5">
        <f t="shared" si="51"/>
        <v>0</v>
      </c>
      <c r="H1606" s="8">
        <v>0</v>
      </c>
      <c r="I1606" s="8">
        <v>0</v>
      </c>
      <c r="J1606">
        <v>31.5</v>
      </c>
      <c r="K1606">
        <v>0</v>
      </c>
      <c r="L1606">
        <v>91.8</v>
      </c>
      <c r="M1606">
        <v>0</v>
      </c>
      <c r="N1606" s="9">
        <v>704</v>
      </c>
      <c r="O1606" s="9">
        <v>0</v>
      </c>
    </row>
    <row r="1607" spans="1:15" x14ac:dyDescent="0.35">
      <c r="A1607" s="3" t="s">
        <v>2</v>
      </c>
      <c r="B1607" s="3" t="s">
        <v>754</v>
      </c>
      <c r="C1607" s="4" t="s">
        <v>64</v>
      </c>
      <c r="D1607" s="3" t="s">
        <v>845</v>
      </c>
      <c r="E1607" s="4" t="s">
        <v>6</v>
      </c>
      <c r="F1607" s="5">
        <f t="shared" si="50"/>
        <v>1558.1</v>
      </c>
      <c r="G1607" s="5">
        <f t="shared" si="51"/>
        <v>1683</v>
      </c>
      <c r="H1607" s="8">
        <v>440</v>
      </c>
      <c r="I1607" s="8">
        <v>0</v>
      </c>
      <c r="J1607">
        <v>31.5</v>
      </c>
      <c r="K1607">
        <v>0</v>
      </c>
      <c r="L1607">
        <v>30.6</v>
      </c>
      <c r="M1607">
        <v>0</v>
      </c>
      <c r="N1607" s="9">
        <v>1056</v>
      </c>
      <c r="O1607" s="9">
        <v>1683</v>
      </c>
    </row>
    <row r="1608" spans="1:15" x14ac:dyDescent="0.35">
      <c r="A1608" s="3" t="s">
        <v>2</v>
      </c>
      <c r="B1608" s="3" t="s">
        <v>754</v>
      </c>
      <c r="C1608" s="4" t="s">
        <v>64</v>
      </c>
      <c r="D1608" s="3" t="s">
        <v>845</v>
      </c>
      <c r="E1608" s="4" t="s">
        <v>12</v>
      </c>
      <c r="F1608" s="5">
        <f t="shared" si="50"/>
        <v>1034.8</v>
      </c>
      <c r="G1608" s="5">
        <f t="shared" si="51"/>
        <v>1108.8</v>
      </c>
      <c r="H1608" s="8">
        <v>880</v>
      </c>
      <c r="I1608" s="8">
        <v>0</v>
      </c>
      <c r="J1608">
        <v>63</v>
      </c>
      <c r="K1608">
        <v>1108.8</v>
      </c>
      <c r="L1608">
        <v>91.8</v>
      </c>
      <c r="M1608">
        <v>0</v>
      </c>
      <c r="N1608" s="9">
        <v>0</v>
      </c>
      <c r="O1608" s="9">
        <v>0</v>
      </c>
    </row>
    <row r="1609" spans="1:15" x14ac:dyDescent="0.35">
      <c r="A1609" s="3" t="s">
        <v>2</v>
      </c>
      <c r="B1609" s="3" t="s">
        <v>754</v>
      </c>
      <c r="C1609" s="4" t="s">
        <v>64</v>
      </c>
      <c r="D1609" s="3" t="s">
        <v>845</v>
      </c>
      <c r="E1609" s="4" t="s">
        <v>13</v>
      </c>
      <c r="F1609" s="5">
        <f t="shared" si="50"/>
        <v>0</v>
      </c>
      <c r="G1609" s="5">
        <f t="shared" si="51"/>
        <v>440</v>
      </c>
      <c r="H1609" s="8">
        <v>0</v>
      </c>
      <c r="I1609" s="8">
        <v>440</v>
      </c>
      <c r="J1609">
        <v>0</v>
      </c>
      <c r="K1609">
        <v>0</v>
      </c>
      <c r="L1609">
        <v>0</v>
      </c>
      <c r="M1609">
        <v>0</v>
      </c>
      <c r="N1609" s="9">
        <v>0</v>
      </c>
      <c r="O1609" s="9">
        <v>0</v>
      </c>
    </row>
    <row r="1610" spans="1:15" x14ac:dyDescent="0.35">
      <c r="A1610" s="3" t="s">
        <v>2</v>
      </c>
      <c r="B1610" s="3" t="s">
        <v>754</v>
      </c>
      <c r="C1610" s="4" t="s">
        <v>64</v>
      </c>
      <c r="D1610" s="3" t="s">
        <v>845</v>
      </c>
      <c r="E1610" s="4" t="s">
        <v>14</v>
      </c>
      <c r="F1610" s="5">
        <f t="shared" si="50"/>
        <v>0</v>
      </c>
      <c r="G1610" s="5">
        <f t="shared" si="51"/>
        <v>880</v>
      </c>
      <c r="H1610" s="8">
        <v>0</v>
      </c>
      <c r="I1610" s="8">
        <v>880</v>
      </c>
      <c r="J1610">
        <v>0</v>
      </c>
      <c r="K1610">
        <v>0</v>
      </c>
      <c r="L1610">
        <v>0</v>
      </c>
      <c r="M1610">
        <v>0</v>
      </c>
      <c r="N1610" s="9">
        <v>0</v>
      </c>
      <c r="O1610" s="9">
        <v>0</v>
      </c>
    </row>
    <row r="1611" spans="1:15" x14ac:dyDescent="0.35">
      <c r="A1611" s="3" t="s">
        <v>2</v>
      </c>
      <c r="B1611" s="3" t="s">
        <v>754</v>
      </c>
      <c r="C1611" s="4" t="s">
        <v>64</v>
      </c>
      <c r="D1611" s="3" t="s">
        <v>846</v>
      </c>
      <c r="E1611" s="7" t="s">
        <v>47</v>
      </c>
      <c r="F1611" s="5">
        <f t="shared" si="50"/>
        <v>31.5</v>
      </c>
      <c r="G1611" s="5">
        <f t="shared" si="51"/>
        <v>0</v>
      </c>
      <c r="H1611" s="8">
        <v>0</v>
      </c>
      <c r="I1611" s="8">
        <v>0</v>
      </c>
      <c r="J1611">
        <v>31.5</v>
      </c>
      <c r="K1611">
        <v>0</v>
      </c>
      <c r="L1611">
        <v>0</v>
      </c>
      <c r="M1611">
        <v>0</v>
      </c>
      <c r="N1611" s="9">
        <v>0</v>
      </c>
      <c r="O1611" s="9">
        <v>0</v>
      </c>
    </row>
    <row r="1612" spans="1:15" x14ac:dyDescent="0.35">
      <c r="A1612" s="3" t="s">
        <v>2</v>
      </c>
      <c r="B1612" s="3" t="s">
        <v>754</v>
      </c>
      <c r="C1612" s="4" t="s">
        <v>64</v>
      </c>
      <c r="D1612" s="3" t="s">
        <v>847</v>
      </c>
      <c r="E1612" s="4" t="s">
        <v>13</v>
      </c>
      <c r="F1612" s="5">
        <f t="shared" si="50"/>
        <v>879.19249999999988</v>
      </c>
      <c r="G1612" s="5">
        <f t="shared" si="51"/>
        <v>0</v>
      </c>
      <c r="H1612" s="8">
        <v>454.71249999999998</v>
      </c>
      <c r="I1612" s="8">
        <v>0</v>
      </c>
      <c r="J1612">
        <v>100.8</v>
      </c>
      <c r="K1612">
        <v>0</v>
      </c>
      <c r="L1612">
        <v>187.68</v>
      </c>
      <c r="M1612">
        <v>0</v>
      </c>
      <c r="N1612" s="9">
        <v>136</v>
      </c>
      <c r="O1612" s="9">
        <v>0</v>
      </c>
    </row>
    <row r="1613" spans="1:15" x14ac:dyDescent="0.35">
      <c r="A1613" s="3" t="s">
        <v>2</v>
      </c>
      <c r="B1613" s="3" t="s">
        <v>754</v>
      </c>
      <c r="C1613" s="4" t="s">
        <v>64</v>
      </c>
      <c r="D1613" s="3" t="s">
        <v>848</v>
      </c>
      <c r="E1613" s="6" t="s">
        <v>11</v>
      </c>
      <c r="F1613" s="5">
        <f t="shared" si="50"/>
        <v>88.2</v>
      </c>
      <c r="G1613" s="5">
        <f t="shared" si="51"/>
        <v>0</v>
      </c>
      <c r="H1613" s="8">
        <v>0</v>
      </c>
      <c r="I1613" s="8">
        <v>0</v>
      </c>
      <c r="J1613">
        <v>88.2</v>
      </c>
      <c r="K1613">
        <v>0</v>
      </c>
      <c r="L1613">
        <v>0</v>
      </c>
      <c r="M1613">
        <v>0</v>
      </c>
      <c r="N1613" s="9">
        <v>0</v>
      </c>
      <c r="O1613" s="9">
        <v>0</v>
      </c>
    </row>
    <row r="1614" spans="1:15" x14ac:dyDescent="0.35">
      <c r="A1614" s="3" t="s">
        <v>2</v>
      </c>
      <c r="B1614" s="3" t="s">
        <v>754</v>
      </c>
      <c r="C1614" s="4" t="s">
        <v>64</v>
      </c>
      <c r="D1614" s="3" t="s">
        <v>848</v>
      </c>
      <c r="E1614" s="4" t="s">
        <v>8</v>
      </c>
      <c r="F1614" s="5">
        <f t="shared" si="50"/>
        <v>315</v>
      </c>
      <c r="G1614" s="5">
        <f t="shared" si="51"/>
        <v>0</v>
      </c>
      <c r="H1614" s="8">
        <v>0</v>
      </c>
      <c r="I1614" s="8">
        <v>0</v>
      </c>
      <c r="J1614">
        <v>315</v>
      </c>
      <c r="K1614">
        <v>0</v>
      </c>
      <c r="L1614">
        <v>0</v>
      </c>
      <c r="M1614">
        <v>0</v>
      </c>
      <c r="N1614" s="9">
        <v>0</v>
      </c>
      <c r="O1614" s="9">
        <v>0</v>
      </c>
    </row>
    <row r="1615" spans="1:15" x14ac:dyDescent="0.35">
      <c r="A1615" s="3" t="s">
        <v>2</v>
      </c>
      <c r="B1615" s="3" t="s">
        <v>754</v>
      </c>
      <c r="C1615" s="4" t="s">
        <v>64</v>
      </c>
      <c r="D1615" s="3" t="s">
        <v>849</v>
      </c>
      <c r="E1615" s="4" t="s">
        <v>12</v>
      </c>
      <c r="F1615" s="5">
        <f t="shared" si="50"/>
        <v>311.12</v>
      </c>
      <c r="G1615" s="5">
        <f t="shared" si="51"/>
        <v>0</v>
      </c>
      <c r="H1615" s="8">
        <v>0</v>
      </c>
      <c r="I1615" s="8">
        <v>0</v>
      </c>
      <c r="J1615">
        <v>109.2</v>
      </c>
      <c r="K1615">
        <v>0</v>
      </c>
      <c r="L1615">
        <v>97.92</v>
      </c>
      <c r="M1615">
        <v>0</v>
      </c>
      <c r="N1615" s="9">
        <v>104</v>
      </c>
      <c r="O1615" s="9">
        <v>0</v>
      </c>
    </row>
    <row r="1616" spans="1:15" x14ac:dyDescent="0.35">
      <c r="A1616" s="3" t="s">
        <v>2</v>
      </c>
      <c r="B1616" s="3" t="s">
        <v>754</v>
      </c>
      <c r="C1616" s="4" t="s">
        <v>64</v>
      </c>
      <c r="D1616" s="3" t="s">
        <v>850</v>
      </c>
      <c r="E1616" s="6" t="s">
        <v>11</v>
      </c>
      <c r="F1616" s="5">
        <f t="shared" si="50"/>
        <v>84</v>
      </c>
      <c r="G1616" s="5">
        <f t="shared" si="51"/>
        <v>0</v>
      </c>
      <c r="H1616" s="8">
        <v>0</v>
      </c>
      <c r="I1616" s="8">
        <v>0</v>
      </c>
      <c r="J1616">
        <v>84</v>
      </c>
      <c r="K1616">
        <v>0</v>
      </c>
      <c r="L1616">
        <v>0</v>
      </c>
      <c r="M1616">
        <v>0</v>
      </c>
      <c r="N1616" s="9">
        <v>0</v>
      </c>
      <c r="O1616" s="9">
        <v>0</v>
      </c>
    </row>
    <row r="1617" spans="1:15" x14ac:dyDescent="0.35">
      <c r="A1617" s="3" t="s">
        <v>2</v>
      </c>
      <c r="B1617" s="3" t="s">
        <v>754</v>
      </c>
      <c r="C1617" s="4" t="s">
        <v>64</v>
      </c>
      <c r="D1617" s="3" t="s">
        <v>851</v>
      </c>
      <c r="E1617" s="7" t="s">
        <v>47</v>
      </c>
      <c r="F1617" s="5">
        <f t="shared" si="50"/>
        <v>866.25</v>
      </c>
      <c r="G1617" s="5">
        <f t="shared" si="51"/>
        <v>0</v>
      </c>
      <c r="H1617" s="8">
        <v>0</v>
      </c>
      <c r="I1617" s="8">
        <v>0</v>
      </c>
      <c r="J1617">
        <v>866.25</v>
      </c>
      <c r="K1617">
        <v>0</v>
      </c>
      <c r="L1617">
        <v>0</v>
      </c>
      <c r="M1617">
        <v>0</v>
      </c>
      <c r="N1617" s="9">
        <v>0</v>
      </c>
      <c r="O1617" s="9">
        <v>0</v>
      </c>
    </row>
    <row r="1618" spans="1:15" x14ac:dyDescent="0.35">
      <c r="A1618" s="3" t="s">
        <v>2</v>
      </c>
      <c r="B1618" s="3" t="s">
        <v>754</v>
      </c>
      <c r="C1618" s="4" t="s">
        <v>64</v>
      </c>
      <c r="D1618" s="3" t="s">
        <v>851</v>
      </c>
      <c r="E1618" s="4" t="s">
        <v>6</v>
      </c>
      <c r="F1618" s="5">
        <f t="shared" si="50"/>
        <v>189</v>
      </c>
      <c r="G1618" s="5">
        <f t="shared" si="51"/>
        <v>0</v>
      </c>
      <c r="H1618" s="8">
        <v>0</v>
      </c>
      <c r="I1618" s="8">
        <v>0</v>
      </c>
      <c r="J1618">
        <v>189</v>
      </c>
      <c r="K1618">
        <v>0</v>
      </c>
      <c r="L1618">
        <v>0</v>
      </c>
      <c r="M1618">
        <v>0</v>
      </c>
      <c r="N1618" s="9">
        <v>0</v>
      </c>
      <c r="O1618" s="9">
        <v>0</v>
      </c>
    </row>
    <row r="1619" spans="1:15" x14ac:dyDescent="0.35">
      <c r="A1619" s="3" t="s">
        <v>2</v>
      </c>
      <c r="B1619" s="3" t="s">
        <v>754</v>
      </c>
      <c r="C1619" s="4" t="s">
        <v>64</v>
      </c>
      <c r="D1619" s="3" t="s">
        <v>852</v>
      </c>
      <c r="E1619" s="6" t="s">
        <v>11</v>
      </c>
      <c r="F1619" s="5">
        <f t="shared" si="50"/>
        <v>3364.5</v>
      </c>
      <c r="G1619" s="5">
        <f t="shared" si="51"/>
        <v>0</v>
      </c>
      <c r="H1619" s="8">
        <v>0</v>
      </c>
      <c r="I1619" s="8">
        <v>0</v>
      </c>
      <c r="J1619">
        <v>1732.5</v>
      </c>
      <c r="K1619">
        <v>0</v>
      </c>
      <c r="L1619">
        <v>1632</v>
      </c>
      <c r="M1619">
        <v>0</v>
      </c>
      <c r="N1619" s="9">
        <v>0</v>
      </c>
      <c r="O1619" s="9">
        <v>0</v>
      </c>
    </row>
    <row r="1620" spans="1:15" x14ac:dyDescent="0.35">
      <c r="A1620" s="3" t="s">
        <v>2</v>
      </c>
      <c r="B1620" s="3" t="s">
        <v>754</v>
      </c>
      <c r="C1620" s="4" t="s">
        <v>64</v>
      </c>
      <c r="D1620" s="3" t="s">
        <v>852</v>
      </c>
      <c r="E1620" s="7" t="s">
        <v>47</v>
      </c>
      <c r="F1620" s="5">
        <f t="shared" si="50"/>
        <v>1732.5</v>
      </c>
      <c r="G1620" s="5">
        <f t="shared" si="51"/>
        <v>0</v>
      </c>
      <c r="H1620" s="8">
        <v>0</v>
      </c>
      <c r="I1620" s="8">
        <v>0</v>
      </c>
      <c r="J1620">
        <v>1732.5</v>
      </c>
      <c r="K1620">
        <v>0</v>
      </c>
      <c r="L1620">
        <v>0</v>
      </c>
      <c r="M1620">
        <v>0</v>
      </c>
      <c r="N1620" s="9">
        <v>0</v>
      </c>
      <c r="O1620" s="9">
        <v>0</v>
      </c>
    </row>
    <row r="1621" spans="1:15" x14ac:dyDescent="0.35">
      <c r="A1621" s="3" t="s">
        <v>2</v>
      </c>
      <c r="B1621" s="3" t="s">
        <v>754</v>
      </c>
      <c r="C1621" s="4" t="s">
        <v>64</v>
      </c>
      <c r="D1621" s="3" t="s">
        <v>852</v>
      </c>
      <c r="E1621" s="4" t="s">
        <v>8</v>
      </c>
      <c r="F1621" s="5">
        <f t="shared" si="50"/>
        <v>0</v>
      </c>
      <c r="G1621" s="5">
        <f t="shared" si="51"/>
        <v>5123.25</v>
      </c>
      <c r="H1621" s="8">
        <v>0</v>
      </c>
      <c r="I1621" s="8">
        <v>0</v>
      </c>
      <c r="J1621">
        <v>0</v>
      </c>
      <c r="K1621">
        <v>2598.75</v>
      </c>
      <c r="L1621">
        <v>0</v>
      </c>
      <c r="M1621">
        <v>2524.5</v>
      </c>
      <c r="N1621" s="9">
        <v>0</v>
      </c>
      <c r="O1621" s="9">
        <v>0</v>
      </c>
    </row>
    <row r="1622" spans="1:15" x14ac:dyDescent="0.35">
      <c r="A1622" s="3" t="s">
        <v>2</v>
      </c>
      <c r="B1622" s="3" t="s">
        <v>754</v>
      </c>
      <c r="C1622" s="4" t="s">
        <v>64</v>
      </c>
      <c r="D1622" s="3" t="s">
        <v>852</v>
      </c>
      <c r="E1622" s="4" t="s">
        <v>6</v>
      </c>
      <c r="F1622" s="5">
        <f t="shared" si="50"/>
        <v>5123.25</v>
      </c>
      <c r="G1622" s="5">
        <f t="shared" si="51"/>
        <v>0</v>
      </c>
      <c r="H1622" s="8">
        <v>0</v>
      </c>
      <c r="I1622" s="8">
        <v>0</v>
      </c>
      <c r="J1622">
        <v>2598.75</v>
      </c>
      <c r="K1622">
        <v>0</v>
      </c>
      <c r="L1622">
        <v>2524.5</v>
      </c>
      <c r="M1622">
        <v>0</v>
      </c>
      <c r="N1622" s="9">
        <v>0</v>
      </c>
      <c r="O1622" s="9">
        <v>0</v>
      </c>
    </row>
    <row r="1623" spans="1:15" x14ac:dyDescent="0.35">
      <c r="A1623" s="3" t="s">
        <v>2</v>
      </c>
      <c r="B1623" s="3" t="s">
        <v>754</v>
      </c>
      <c r="C1623" s="4" t="s">
        <v>64</v>
      </c>
      <c r="D1623" s="3" t="s">
        <v>852</v>
      </c>
      <c r="E1623" s="4" t="s">
        <v>12</v>
      </c>
      <c r="F1623" s="5">
        <f t="shared" si="50"/>
        <v>0</v>
      </c>
      <c r="G1623" s="5">
        <f t="shared" si="51"/>
        <v>2091</v>
      </c>
      <c r="H1623" s="8">
        <v>0</v>
      </c>
      <c r="I1623" s="8">
        <v>0</v>
      </c>
      <c r="J1623">
        <v>0</v>
      </c>
      <c r="K1623">
        <v>0</v>
      </c>
      <c r="L1623">
        <v>0</v>
      </c>
      <c r="M1623">
        <v>2091</v>
      </c>
      <c r="N1623" s="9">
        <v>0</v>
      </c>
      <c r="O1623" s="9">
        <v>0</v>
      </c>
    </row>
    <row r="1624" spans="1:15" x14ac:dyDescent="0.35">
      <c r="A1624" s="3" t="s">
        <v>2</v>
      </c>
      <c r="B1624" s="3" t="s">
        <v>754</v>
      </c>
      <c r="C1624" s="4" t="s">
        <v>64</v>
      </c>
      <c r="D1624" s="3" t="s">
        <v>852</v>
      </c>
      <c r="E1624" s="4" t="s">
        <v>13</v>
      </c>
      <c r="F1624" s="5">
        <f t="shared" si="50"/>
        <v>0</v>
      </c>
      <c r="G1624" s="5">
        <f t="shared" si="51"/>
        <v>2598.75</v>
      </c>
      <c r="H1624" s="8">
        <v>0</v>
      </c>
      <c r="I1624" s="8">
        <v>0</v>
      </c>
      <c r="J1624">
        <v>0</v>
      </c>
      <c r="K1624">
        <v>2598.75</v>
      </c>
      <c r="L1624">
        <v>0</v>
      </c>
      <c r="M1624">
        <v>0</v>
      </c>
      <c r="N1624" s="9">
        <v>0</v>
      </c>
      <c r="O1624" s="9">
        <v>0</v>
      </c>
    </row>
    <row r="1625" spans="1:15" x14ac:dyDescent="0.35">
      <c r="A1625" s="3" t="s">
        <v>2</v>
      </c>
      <c r="B1625" s="3" t="s">
        <v>754</v>
      </c>
      <c r="C1625" s="4" t="s">
        <v>64</v>
      </c>
      <c r="D1625" s="3" t="s">
        <v>853</v>
      </c>
      <c r="E1625" s="7" t="s">
        <v>47</v>
      </c>
      <c r="F1625" s="5">
        <f t="shared" si="50"/>
        <v>126</v>
      </c>
      <c r="G1625" s="5">
        <f t="shared" si="51"/>
        <v>0</v>
      </c>
      <c r="H1625" s="8">
        <v>0</v>
      </c>
      <c r="I1625" s="8">
        <v>0</v>
      </c>
      <c r="J1625">
        <v>126</v>
      </c>
      <c r="K1625">
        <v>0</v>
      </c>
      <c r="L1625">
        <v>0</v>
      </c>
      <c r="M1625">
        <v>0</v>
      </c>
      <c r="N1625" s="9">
        <v>0</v>
      </c>
      <c r="O1625" s="9">
        <v>0</v>
      </c>
    </row>
    <row r="1626" spans="1:15" x14ac:dyDescent="0.35">
      <c r="A1626" s="3" t="s">
        <v>2</v>
      </c>
      <c r="B1626" s="3" t="s">
        <v>754</v>
      </c>
      <c r="C1626" s="4" t="s">
        <v>64</v>
      </c>
      <c r="D1626" s="3" t="s">
        <v>854</v>
      </c>
      <c r="E1626" s="6" t="s">
        <v>11</v>
      </c>
      <c r="F1626" s="5">
        <f t="shared" si="50"/>
        <v>2455.1999999999998</v>
      </c>
      <c r="G1626" s="5">
        <f t="shared" si="51"/>
        <v>0</v>
      </c>
      <c r="H1626" s="8">
        <v>500</v>
      </c>
      <c r="I1626" s="8">
        <v>0</v>
      </c>
      <c r="J1626">
        <v>739.2</v>
      </c>
      <c r="K1626">
        <v>0</v>
      </c>
      <c r="L1626">
        <v>816</v>
      </c>
      <c r="M1626">
        <v>0</v>
      </c>
      <c r="N1626" s="9">
        <v>400</v>
      </c>
      <c r="O1626" s="9">
        <v>0</v>
      </c>
    </row>
    <row r="1627" spans="1:15" x14ac:dyDescent="0.35">
      <c r="A1627" s="3" t="s">
        <v>2</v>
      </c>
      <c r="B1627" s="3" t="s">
        <v>754</v>
      </c>
      <c r="C1627" s="4" t="s">
        <v>64</v>
      </c>
      <c r="D1627" s="3" t="s">
        <v>855</v>
      </c>
      <c r="E1627" s="7" t="s">
        <v>47</v>
      </c>
      <c r="F1627" s="5">
        <f t="shared" si="50"/>
        <v>1651.05</v>
      </c>
      <c r="G1627" s="5">
        <f t="shared" si="51"/>
        <v>0</v>
      </c>
      <c r="H1627" s="8">
        <v>300</v>
      </c>
      <c r="I1627" s="8">
        <v>0</v>
      </c>
      <c r="J1627">
        <v>866.25</v>
      </c>
      <c r="K1627">
        <v>0</v>
      </c>
      <c r="L1627">
        <v>244.8</v>
      </c>
      <c r="M1627">
        <v>0</v>
      </c>
      <c r="N1627" s="9">
        <v>240</v>
      </c>
      <c r="O1627" s="9">
        <v>0</v>
      </c>
    </row>
    <row r="1628" spans="1:15" x14ac:dyDescent="0.35">
      <c r="A1628" s="3" t="s">
        <v>2</v>
      </c>
      <c r="B1628" s="3" t="s">
        <v>754</v>
      </c>
      <c r="C1628" s="4" t="s">
        <v>64</v>
      </c>
      <c r="D1628" s="3" t="s">
        <v>856</v>
      </c>
      <c r="E1628" s="4" t="s">
        <v>6</v>
      </c>
      <c r="F1628" s="5">
        <f t="shared" si="50"/>
        <v>84</v>
      </c>
      <c r="G1628" s="5">
        <f t="shared" si="51"/>
        <v>0</v>
      </c>
      <c r="H1628" s="8">
        <v>0</v>
      </c>
      <c r="I1628" s="8">
        <v>0</v>
      </c>
      <c r="J1628">
        <v>84</v>
      </c>
      <c r="K1628">
        <v>0</v>
      </c>
      <c r="L1628">
        <v>0</v>
      </c>
      <c r="M1628">
        <v>0</v>
      </c>
      <c r="N1628" s="9">
        <v>0</v>
      </c>
      <c r="O1628" s="9">
        <v>0</v>
      </c>
    </row>
    <row r="1629" spans="1:15" x14ac:dyDescent="0.35">
      <c r="A1629" s="3" t="s">
        <v>2</v>
      </c>
      <c r="B1629" s="3" t="s">
        <v>754</v>
      </c>
      <c r="C1629" s="4" t="s">
        <v>64</v>
      </c>
      <c r="D1629" s="3" t="s">
        <v>856</v>
      </c>
      <c r="E1629" s="4" t="s">
        <v>12</v>
      </c>
      <c r="F1629" s="5">
        <f t="shared" si="50"/>
        <v>0</v>
      </c>
      <c r="G1629" s="5">
        <f t="shared" si="51"/>
        <v>84</v>
      </c>
      <c r="H1629" s="8">
        <v>0</v>
      </c>
      <c r="I1629" s="8">
        <v>0</v>
      </c>
      <c r="J1629">
        <v>0</v>
      </c>
      <c r="K1629">
        <v>84</v>
      </c>
      <c r="L1629">
        <v>0</v>
      </c>
      <c r="M1629">
        <v>0</v>
      </c>
      <c r="N1629" s="9">
        <v>0</v>
      </c>
      <c r="O1629" s="9">
        <v>0</v>
      </c>
    </row>
    <row r="1630" spans="1:15" x14ac:dyDescent="0.35">
      <c r="A1630" s="3" t="s">
        <v>2</v>
      </c>
      <c r="B1630" s="3" t="s">
        <v>754</v>
      </c>
      <c r="C1630" s="4" t="s">
        <v>64</v>
      </c>
      <c r="D1630" s="3" t="s">
        <v>856</v>
      </c>
      <c r="E1630" s="4" t="s">
        <v>13</v>
      </c>
      <c r="F1630" s="5">
        <f t="shared" si="50"/>
        <v>0</v>
      </c>
      <c r="G1630" s="5">
        <f t="shared" si="51"/>
        <v>133.875</v>
      </c>
      <c r="H1630" s="8">
        <v>0</v>
      </c>
      <c r="I1630" s="8">
        <v>7.875</v>
      </c>
      <c r="J1630">
        <v>0</v>
      </c>
      <c r="K1630">
        <v>126</v>
      </c>
      <c r="L1630">
        <v>0</v>
      </c>
      <c r="M1630">
        <v>0</v>
      </c>
      <c r="N1630" s="9">
        <v>0</v>
      </c>
      <c r="O1630" s="9">
        <v>0</v>
      </c>
    </row>
    <row r="1631" spans="1:15" x14ac:dyDescent="0.35">
      <c r="A1631" s="3" t="s">
        <v>2</v>
      </c>
      <c r="B1631" s="3" t="s">
        <v>754</v>
      </c>
      <c r="C1631" s="4" t="s">
        <v>64</v>
      </c>
      <c r="D1631" s="3" t="s">
        <v>857</v>
      </c>
      <c r="E1631" s="6" t="s">
        <v>11</v>
      </c>
      <c r="F1631" s="5">
        <f t="shared" si="50"/>
        <v>40</v>
      </c>
      <c r="G1631" s="5">
        <f t="shared" si="51"/>
        <v>0</v>
      </c>
      <c r="H1631" s="8">
        <v>40</v>
      </c>
      <c r="I1631" s="8">
        <v>0</v>
      </c>
      <c r="J1631">
        <v>0</v>
      </c>
      <c r="K1631">
        <v>0</v>
      </c>
      <c r="L1631">
        <v>0</v>
      </c>
      <c r="M1631">
        <v>0</v>
      </c>
      <c r="N1631" s="9">
        <v>0</v>
      </c>
      <c r="O1631" s="9">
        <v>0</v>
      </c>
    </row>
    <row r="1632" spans="1:15" x14ac:dyDescent="0.35">
      <c r="A1632" s="3" t="s">
        <v>2</v>
      </c>
      <c r="B1632" s="3" t="s">
        <v>754</v>
      </c>
      <c r="C1632" s="4" t="s">
        <v>64</v>
      </c>
      <c r="D1632" s="3" t="s">
        <v>858</v>
      </c>
      <c r="E1632" s="4" t="s">
        <v>8</v>
      </c>
      <c r="F1632" s="5">
        <f t="shared" si="50"/>
        <v>7.625</v>
      </c>
      <c r="G1632" s="5">
        <f t="shared" si="51"/>
        <v>0</v>
      </c>
      <c r="H1632" s="8">
        <v>7.625</v>
      </c>
      <c r="I1632" s="8">
        <v>0</v>
      </c>
      <c r="J1632">
        <v>0</v>
      </c>
      <c r="K1632">
        <v>0</v>
      </c>
      <c r="L1632">
        <v>0</v>
      </c>
      <c r="M1632">
        <v>0</v>
      </c>
      <c r="N1632" s="9">
        <v>0</v>
      </c>
      <c r="O1632" s="9">
        <v>0</v>
      </c>
    </row>
    <row r="1633" spans="1:15" x14ac:dyDescent="0.35">
      <c r="A1633" s="3" t="s">
        <v>2</v>
      </c>
      <c r="B1633" s="3" t="s">
        <v>754</v>
      </c>
      <c r="C1633" s="4" t="s">
        <v>64</v>
      </c>
      <c r="D1633" s="3" t="s">
        <v>859</v>
      </c>
      <c r="E1633" s="7" t="s">
        <v>47</v>
      </c>
      <c r="F1633" s="5">
        <f t="shared" si="50"/>
        <v>18.36</v>
      </c>
      <c r="G1633" s="5">
        <f t="shared" si="51"/>
        <v>0</v>
      </c>
      <c r="H1633" s="8">
        <v>0</v>
      </c>
      <c r="I1633" s="8">
        <v>0</v>
      </c>
      <c r="J1633">
        <v>0</v>
      </c>
      <c r="K1633">
        <v>0</v>
      </c>
      <c r="L1633">
        <v>18.36</v>
      </c>
      <c r="M1633">
        <v>0</v>
      </c>
      <c r="N1633" s="9">
        <v>0</v>
      </c>
      <c r="O1633" s="9">
        <v>0</v>
      </c>
    </row>
    <row r="1634" spans="1:15" x14ac:dyDescent="0.35">
      <c r="A1634" s="3" t="s">
        <v>2</v>
      </c>
      <c r="B1634" s="3" t="s">
        <v>754</v>
      </c>
      <c r="C1634" s="4" t="s">
        <v>64</v>
      </c>
      <c r="D1634" s="3" t="s">
        <v>859</v>
      </c>
      <c r="E1634" s="4" t="s">
        <v>8</v>
      </c>
      <c r="F1634" s="5">
        <f t="shared" si="50"/>
        <v>28.56</v>
      </c>
      <c r="G1634" s="5">
        <f t="shared" si="51"/>
        <v>0</v>
      </c>
      <c r="H1634" s="8">
        <v>0</v>
      </c>
      <c r="I1634" s="8">
        <v>0</v>
      </c>
      <c r="J1634">
        <v>0</v>
      </c>
      <c r="K1634">
        <v>0</v>
      </c>
      <c r="L1634">
        <v>28.56</v>
      </c>
      <c r="M1634">
        <v>0</v>
      </c>
      <c r="N1634" s="9">
        <v>0</v>
      </c>
      <c r="O1634" s="9">
        <v>0</v>
      </c>
    </row>
    <row r="1635" spans="1:15" x14ac:dyDescent="0.35">
      <c r="A1635" s="3" t="s">
        <v>2</v>
      </c>
      <c r="B1635" s="3" t="s">
        <v>754</v>
      </c>
      <c r="C1635" s="4" t="s">
        <v>64</v>
      </c>
      <c r="D1635" s="3" t="s">
        <v>77</v>
      </c>
      <c r="E1635" s="4" t="s">
        <v>8</v>
      </c>
      <c r="F1635" s="5">
        <f t="shared" si="50"/>
        <v>600</v>
      </c>
      <c r="G1635" s="5">
        <f t="shared" si="51"/>
        <v>0</v>
      </c>
      <c r="H1635" s="8">
        <v>600</v>
      </c>
      <c r="I1635" s="8">
        <v>0</v>
      </c>
      <c r="J1635">
        <v>0</v>
      </c>
      <c r="K1635">
        <v>0</v>
      </c>
      <c r="L1635">
        <v>0</v>
      </c>
      <c r="M1635">
        <v>0</v>
      </c>
      <c r="N1635" s="9">
        <v>0</v>
      </c>
      <c r="O1635" s="9">
        <v>0</v>
      </c>
    </row>
    <row r="1636" spans="1:15" x14ac:dyDescent="0.35">
      <c r="A1636" s="3" t="s">
        <v>2</v>
      </c>
      <c r="B1636" s="3" t="s">
        <v>754</v>
      </c>
      <c r="C1636" s="4" t="s">
        <v>64</v>
      </c>
      <c r="D1636" s="3" t="s">
        <v>77</v>
      </c>
      <c r="E1636" s="4" t="s">
        <v>6</v>
      </c>
      <c r="F1636" s="5">
        <f t="shared" si="50"/>
        <v>1200</v>
      </c>
      <c r="G1636" s="5">
        <f t="shared" si="51"/>
        <v>0</v>
      </c>
      <c r="H1636" s="8">
        <v>1200</v>
      </c>
      <c r="I1636" s="8">
        <v>0</v>
      </c>
      <c r="J1636">
        <v>0</v>
      </c>
      <c r="K1636">
        <v>0</v>
      </c>
      <c r="L1636">
        <v>0</v>
      </c>
      <c r="M1636">
        <v>0</v>
      </c>
      <c r="N1636" s="9">
        <v>0</v>
      </c>
      <c r="O1636" s="9">
        <v>0</v>
      </c>
    </row>
    <row r="1637" spans="1:15" x14ac:dyDescent="0.35">
      <c r="A1637" s="3" t="s">
        <v>2</v>
      </c>
      <c r="B1637" s="3" t="s">
        <v>754</v>
      </c>
      <c r="C1637" s="4" t="s">
        <v>64</v>
      </c>
      <c r="D1637" s="3" t="s">
        <v>77</v>
      </c>
      <c r="E1637" s="4" t="s">
        <v>12</v>
      </c>
      <c r="F1637" s="5">
        <f t="shared" si="50"/>
        <v>900</v>
      </c>
      <c r="G1637" s="5">
        <f t="shared" si="51"/>
        <v>0</v>
      </c>
      <c r="H1637" s="8">
        <v>900</v>
      </c>
      <c r="I1637" s="8">
        <v>0</v>
      </c>
      <c r="J1637">
        <v>0</v>
      </c>
      <c r="K1637">
        <v>0</v>
      </c>
      <c r="L1637">
        <v>0</v>
      </c>
      <c r="M1637">
        <v>0</v>
      </c>
      <c r="N1637" s="9">
        <v>0</v>
      </c>
      <c r="O1637" s="9">
        <v>0</v>
      </c>
    </row>
    <row r="1638" spans="1:15" x14ac:dyDescent="0.35">
      <c r="A1638" s="3" t="s">
        <v>2</v>
      </c>
      <c r="B1638" s="3" t="s">
        <v>754</v>
      </c>
      <c r="C1638" s="4" t="s">
        <v>64</v>
      </c>
      <c r="D1638" s="3" t="s">
        <v>77</v>
      </c>
      <c r="E1638" s="4" t="s">
        <v>13</v>
      </c>
      <c r="F1638" s="5">
        <f t="shared" si="50"/>
        <v>900</v>
      </c>
      <c r="G1638" s="5">
        <f t="shared" si="51"/>
        <v>0</v>
      </c>
      <c r="H1638" s="8">
        <v>900</v>
      </c>
      <c r="I1638" s="8">
        <v>0</v>
      </c>
      <c r="J1638">
        <v>0</v>
      </c>
      <c r="K1638">
        <v>0</v>
      </c>
      <c r="L1638">
        <v>0</v>
      </c>
      <c r="M1638">
        <v>0</v>
      </c>
      <c r="N1638" s="9">
        <v>0</v>
      </c>
      <c r="O1638" s="9">
        <v>0</v>
      </c>
    </row>
    <row r="1639" spans="1:15" x14ac:dyDescent="0.35">
      <c r="A1639" s="3" t="s">
        <v>2</v>
      </c>
      <c r="B1639" s="3" t="s">
        <v>754</v>
      </c>
      <c r="C1639" s="4" t="s">
        <v>64</v>
      </c>
      <c r="D1639" s="3" t="s">
        <v>860</v>
      </c>
      <c r="E1639" s="4" t="s">
        <v>13</v>
      </c>
      <c r="F1639" s="5">
        <f t="shared" si="50"/>
        <v>240</v>
      </c>
      <c r="G1639" s="5">
        <f t="shared" si="51"/>
        <v>0</v>
      </c>
      <c r="H1639" s="8">
        <v>240</v>
      </c>
      <c r="I1639" s="8">
        <v>0</v>
      </c>
      <c r="J1639">
        <v>0</v>
      </c>
      <c r="K1639">
        <v>0</v>
      </c>
      <c r="L1639">
        <v>0</v>
      </c>
      <c r="M1639">
        <v>0</v>
      </c>
      <c r="N1639" s="9">
        <v>0</v>
      </c>
      <c r="O1639" s="9">
        <v>0</v>
      </c>
    </row>
    <row r="1640" spans="1:15" x14ac:dyDescent="0.35">
      <c r="A1640" s="3" t="s">
        <v>2</v>
      </c>
      <c r="B1640" s="3" t="s">
        <v>754</v>
      </c>
      <c r="C1640" s="4" t="s">
        <v>64</v>
      </c>
      <c r="D1640" s="3" t="s">
        <v>861</v>
      </c>
      <c r="E1640" s="6" t="s">
        <v>11</v>
      </c>
      <c r="F1640" s="5">
        <f t="shared" si="50"/>
        <v>1320</v>
      </c>
      <c r="G1640" s="5">
        <f t="shared" si="51"/>
        <v>0</v>
      </c>
      <c r="H1640" s="8">
        <v>1320</v>
      </c>
      <c r="I1640" s="8">
        <v>0</v>
      </c>
      <c r="J1640">
        <v>0</v>
      </c>
      <c r="K1640">
        <v>0</v>
      </c>
      <c r="L1640">
        <v>0</v>
      </c>
      <c r="M1640">
        <v>0</v>
      </c>
      <c r="N1640" s="9">
        <v>0</v>
      </c>
      <c r="O1640" s="9">
        <v>0</v>
      </c>
    </row>
    <row r="1641" spans="1:15" x14ac:dyDescent="0.35">
      <c r="A1641" s="3" t="s">
        <v>2</v>
      </c>
      <c r="B1641" s="3" t="s">
        <v>754</v>
      </c>
      <c r="C1641" s="4" t="s">
        <v>64</v>
      </c>
      <c r="D1641" s="3" t="s">
        <v>862</v>
      </c>
      <c r="E1641" s="4" t="s">
        <v>8</v>
      </c>
      <c r="F1641" s="5">
        <f t="shared" si="50"/>
        <v>199.92</v>
      </c>
      <c r="G1641" s="5">
        <f t="shared" si="51"/>
        <v>0</v>
      </c>
      <c r="H1641" s="8">
        <v>0</v>
      </c>
      <c r="I1641" s="8">
        <v>0</v>
      </c>
      <c r="J1641">
        <v>0</v>
      </c>
      <c r="K1641">
        <v>0</v>
      </c>
      <c r="L1641">
        <v>199.92</v>
      </c>
      <c r="M1641">
        <v>0</v>
      </c>
      <c r="N1641" s="9">
        <v>0</v>
      </c>
      <c r="O1641" s="9">
        <v>0</v>
      </c>
    </row>
    <row r="1642" spans="1:15" x14ac:dyDescent="0.35">
      <c r="A1642" s="3" t="s">
        <v>2</v>
      </c>
      <c r="B1642" s="3" t="s">
        <v>754</v>
      </c>
      <c r="C1642" s="4" t="s">
        <v>64</v>
      </c>
      <c r="D1642" s="3" t="s">
        <v>863</v>
      </c>
      <c r="E1642" s="6" t="s">
        <v>11</v>
      </c>
      <c r="F1642" s="5">
        <f t="shared" si="50"/>
        <v>440.64</v>
      </c>
      <c r="G1642" s="5">
        <f t="shared" si="51"/>
        <v>0</v>
      </c>
      <c r="H1642" s="8">
        <v>0</v>
      </c>
      <c r="I1642" s="8">
        <v>0</v>
      </c>
      <c r="J1642">
        <v>0</v>
      </c>
      <c r="K1642">
        <v>0</v>
      </c>
      <c r="L1642">
        <v>440.64</v>
      </c>
      <c r="M1642">
        <v>0</v>
      </c>
      <c r="N1642" s="9">
        <v>0</v>
      </c>
      <c r="O1642" s="9">
        <v>0</v>
      </c>
    </row>
    <row r="1643" spans="1:15" x14ac:dyDescent="0.35">
      <c r="A1643" s="3" t="s">
        <v>2</v>
      </c>
      <c r="B1643" s="3" t="s">
        <v>754</v>
      </c>
      <c r="C1643" s="4" t="s">
        <v>64</v>
      </c>
      <c r="D1643" s="3" t="s">
        <v>864</v>
      </c>
      <c r="E1643" s="6" t="s">
        <v>11</v>
      </c>
      <c r="F1643" s="5">
        <f t="shared" si="50"/>
        <v>739.2</v>
      </c>
      <c r="G1643" s="5">
        <f t="shared" si="51"/>
        <v>0</v>
      </c>
      <c r="H1643" s="8">
        <v>0</v>
      </c>
      <c r="I1643" s="8">
        <v>0</v>
      </c>
      <c r="J1643">
        <v>739.2</v>
      </c>
      <c r="K1643">
        <v>0</v>
      </c>
      <c r="L1643">
        <v>0</v>
      </c>
      <c r="M1643">
        <v>0</v>
      </c>
      <c r="N1643" s="9">
        <v>0</v>
      </c>
      <c r="O1643" s="9">
        <v>0</v>
      </c>
    </row>
    <row r="1644" spans="1:15" x14ac:dyDescent="0.35">
      <c r="A1644" s="3" t="s">
        <v>2</v>
      </c>
      <c r="B1644" s="3" t="s">
        <v>754</v>
      </c>
      <c r="C1644" s="4" t="s">
        <v>64</v>
      </c>
      <c r="D1644" s="3" t="s">
        <v>865</v>
      </c>
      <c r="E1644" s="4" t="s">
        <v>12</v>
      </c>
      <c r="F1644" s="5">
        <f t="shared" si="50"/>
        <v>0</v>
      </c>
      <c r="G1644" s="5">
        <f t="shared" si="51"/>
        <v>2170.3199999999997</v>
      </c>
      <c r="H1644" s="8">
        <v>0</v>
      </c>
      <c r="I1644" s="8">
        <v>0</v>
      </c>
      <c r="J1644">
        <v>0</v>
      </c>
      <c r="K1644">
        <v>420</v>
      </c>
      <c r="L1644">
        <v>0</v>
      </c>
      <c r="M1644">
        <v>1750.32</v>
      </c>
      <c r="N1644" s="9">
        <v>0</v>
      </c>
      <c r="O1644" s="9">
        <v>0</v>
      </c>
    </row>
    <row r="1645" spans="1:15" x14ac:dyDescent="0.35">
      <c r="A1645" s="3" t="s">
        <v>2</v>
      </c>
      <c r="B1645" s="3" t="s">
        <v>754</v>
      </c>
      <c r="C1645" s="4" t="s">
        <v>64</v>
      </c>
      <c r="D1645" s="3" t="s">
        <v>866</v>
      </c>
      <c r="E1645" s="4" t="s">
        <v>6</v>
      </c>
      <c r="F1645" s="5">
        <f t="shared" si="50"/>
        <v>61.2</v>
      </c>
      <c r="G1645" s="5">
        <f t="shared" si="51"/>
        <v>0</v>
      </c>
      <c r="H1645" s="8">
        <v>0</v>
      </c>
      <c r="I1645" s="8">
        <v>0</v>
      </c>
      <c r="J1645">
        <v>0</v>
      </c>
      <c r="K1645">
        <v>0</v>
      </c>
      <c r="L1645">
        <v>61.2</v>
      </c>
      <c r="M1645">
        <v>0</v>
      </c>
      <c r="N1645" s="9">
        <v>0</v>
      </c>
      <c r="O1645" s="9">
        <v>0</v>
      </c>
    </row>
    <row r="1646" spans="1:15" x14ac:dyDescent="0.35">
      <c r="A1646" s="3" t="s">
        <v>2</v>
      </c>
      <c r="B1646" s="3" t="s">
        <v>754</v>
      </c>
      <c r="C1646" s="4" t="s">
        <v>64</v>
      </c>
      <c r="D1646" s="3" t="s">
        <v>867</v>
      </c>
      <c r="E1646" s="6" t="s">
        <v>11</v>
      </c>
      <c r="F1646" s="5">
        <f t="shared" si="50"/>
        <v>1553.6</v>
      </c>
      <c r="G1646" s="5">
        <f t="shared" si="51"/>
        <v>0</v>
      </c>
      <c r="H1646" s="8">
        <v>0</v>
      </c>
      <c r="I1646" s="8">
        <v>0</v>
      </c>
      <c r="J1646">
        <v>504</v>
      </c>
      <c r="K1646">
        <v>0</v>
      </c>
      <c r="L1646">
        <v>489.6</v>
      </c>
      <c r="M1646">
        <v>0</v>
      </c>
      <c r="N1646" s="9">
        <v>560</v>
      </c>
      <c r="O1646" s="9">
        <v>0</v>
      </c>
    </row>
    <row r="1647" spans="1:15" x14ac:dyDescent="0.35">
      <c r="A1647" s="3" t="s">
        <v>2</v>
      </c>
      <c r="B1647" s="3" t="s">
        <v>754</v>
      </c>
      <c r="C1647" s="4" t="s">
        <v>64</v>
      </c>
      <c r="D1647" s="3" t="s">
        <v>867</v>
      </c>
      <c r="E1647" s="7" t="s">
        <v>47</v>
      </c>
      <c r="F1647" s="5">
        <f t="shared" si="50"/>
        <v>3252.7999999999997</v>
      </c>
      <c r="G1647" s="5">
        <f t="shared" si="51"/>
        <v>120.8</v>
      </c>
      <c r="H1647" s="8">
        <v>1320</v>
      </c>
      <c r="I1647" s="8">
        <v>0</v>
      </c>
      <c r="J1647">
        <v>739.2</v>
      </c>
      <c r="K1647">
        <v>0</v>
      </c>
      <c r="L1647">
        <v>489.6</v>
      </c>
      <c r="M1647">
        <v>40.799999999999997</v>
      </c>
      <c r="N1647" s="9">
        <v>704</v>
      </c>
      <c r="O1647" s="9">
        <v>80</v>
      </c>
    </row>
    <row r="1648" spans="1:15" x14ac:dyDescent="0.35">
      <c r="A1648" s="3" t="s">
        <v>2</v>
      </c>
      <c r="B1648" s="3" t="s">
        <v>754</v>
      </c>
      <c r="C1648" s="4" t="s">
        <v>64</v>
      </c>
      <c r="D1648" s="3" t="s">
        <v>867</v>
      </c>
      <c r="E1648" s="4" t="s">
        <v>8</v>
      </c>
      <c r="F1648" s="5">
        <f t="shared" si="50"/>
        <v>3541.6</v>
      </c>
      <c r="G1648" s="5">
        <f t="shared" si="51"/>
        <v>42</v>
      </c>
      <c r="H1648" s="8">
        <v>900</v>
      </c>
      <c r="I1648" s="8">
        <v>0</v>
      </c>
      <c r="J1648">
        <v>739.2</v>
      </c>
      <c r="K1648">
        <v>42</v>
      </c>
      <c r="L1648">
        <v>734.4</v>
      </c>
      <c r="M1648">
        <v>0</v>
      </c>
      <c r="N1648" s="9">
        <v>1168</v>
      </c>
      <c r="O1648" s="9">
        <v>0</v>
      </c>
    </row>
    <row r="1649" spans="1:15" x14ac:dyDescent="0.35">
      <c r="A1649" s="3" t="s">
        <v>2</v>
      </c>
      <c r="B1649" s="3" t="s">
        <v>754</v>
      </c>
      <c r="C1649" s="4" t="s">
        <v>64</v>
      </c>
      <c r="D1649" s="3" t="s">
        <v>867</v>
      </c>
      <c r="E1649" s="4" t="s">
        <v>6</v>
      </c>
      <c r="F1649" s="5">
        <f t="shared" si="50"/>
        <v>1.4874999999999998</v>
      </c>
      <c r="G1649" s="5">
        <f t="shared" si="51"/>
        <v>1683</v>
      </c>
      <c r="H1649" s="8">
        <v>1.4874999999999998</v>
      </c>
      <c r="I1649" s="8">
        <v>0</v>
      </c>
      <c r="J1649">
        <v>0</v>
      </c>
      <c r="K1649">
        <v>0</v>
      </c>
      <c r="L1649">
        <v>0</v>
      </c>
      <c r="M1649">
        <v>0</v>
      </c>
      <c r="N1649" s="9">
        <v>0</v>
      </c>
      <c r="O1649" s="9">
        <v>1683</v>
      </c>
    </row>
    <row r="1650" spans="1:15" x14ac:dyDescent="0.35">
      <c r="A1650" s="3" t="s">
        <v>2</v>
      </c>
      <c r="B1650" s="3" t="s">
        <v>754</v>
      </c>
      <c r="C1650" s="4" t="s">
        <v>64</v>
      </c>
      <c r="D1650" s="3" t="s">
        <v>867</v>
      </c>
      <c r="E1650" s="4" t="s">
        <v>12</v>
      </c>
      <c r="F1650" s="5">
        <f t="shared" si="50"/>
        <v>4224.6399999999994</v>
      </c>
      <c r="G1650" s="5">
        <f t="shared" si="51"/>
        <v>0</v>
      </c>
      <c r="H1650" s="8">
        <v>1320</v>
      </c>
      <c r="I1650" s="8">
        <v>0</v>
      </c>
      <c r="J1650">
        <v>739.2</v>
      </c>
      <c r="K1650">
        <v>0</v>
      </c>
      <c r="L1650">
        <v>1093.44</v>
      </c>
      <c r="M1650">
        <v>0</v>
      </c>
      <c r="N1650" s="9">
        <v>1072</v>
      </c>
      <c r="O1650" s="9">
        <v>0</v>
      </c>
    </row>
    <row r="1651" spans="1:15" x14ac:dyDescent="0.35">
      <c r="A1651" s="3" t="s">
        <v>2</v>
      </c>
      <c r="B1651" s="3" t="s">
        <v>754</v>
      </c>
      <c r="C1651" s="4" t="s">
        <v>64</v>
      </c>
      <c r="D1651" s="3" t="s">
        <v>867</v>
      </c>
      <c r="E1651" s="4" t="s">
        <v>13</v>
      </c>
      <c r="F1651" s="5">
        <f t="shared" si="50"/>
        <v>4.7125000000000004</v>
      </c>
      <c r="G1651" s="5">
        <f t="shared" si="51"/>
        <v>0</v>
      </c>
      <c r="H1651" s="8">
        <v>4.7125000000000004</v>
      </c>
      <c r="I1651" s="8">
        <v>0</v>
      </c>
      <c r="J1651">
        <v>0</v>
      </c>
      <c r="K1651">
        <v>0</v>
      </c>
      <c r="L1651">
        <v>0</v>
      </c>
      <c r="M1651">
        <v>0</v>
      </c>
      <c r="N1651" s="9">
        <v>0</v>
      </c>
      <c r="O1651" s="9">
        <v>0</v>
      </c>
    </row>
    <row r="1652" spans="1:15" x14ac:dyDescent="0.35">
      <c r="A1652" s="3" t="s">
        <v>2</v>
      </c>
      <c r="B1652" s="3" t="s">
        <v>754</v>
      </c>
      <c r="C1652" s="4" t="s">
        <v>64</v>
      </c>
      <c r="D1652" s="3" t="s">
        <v>868</v>
      </c>
      <c r="E1652" s="6" t="s">
        <v>11</v>
      </c>
      <c r="F1652" s="5">
        <f t="shared" si="50"/>
        <v>0</v>
      </c>
      <c r="G1652" s="5">
        <f t="shared" si="51"/>
        <v>24.48</v>
      </c>
      <c r="H1652" s="8">
        <v>0</v>
      </c>
      <c r="I1652" s="8">
        <v>0</v>
      </c>
      <c r="J1652">
        <v>0</v>
      </c>
      <c r="K1652">
        <v>0</v>
      </c>
      <c r="L1652">
        <v>0</v>
      </c>
      <c r="M1652">
        <v>24.48</v>
      </c>
      <c r="N1652" s="9">
        <v>0</v>
      </c>
      <c r="O1652" s="9">
        <v>0</v>
      </c>
    </row>
    <row r="1653" spans="1:15" x14ac:dyDescent="0.35">
      <c r="A1653" s="3" t="s">
        <v>2</v>
      </c>
      <c r="B1653" s="3" t="s">
        <v>754</v>
      </c>
      <c r="C1653" s="4" t="s">
        <v>64</v>
      </c>
      <c r="D1653" s="3" t="s">
        <v>868</v>
      </c>
      <c r="E1653" s="7" t="s">
        <v>47</v>
      </c>
      <c r="F1653" s="5">
        <f t="shared" si="50"/>
        <v>72.64</v>
      </c>
      <c r="G1653" s="5">
        <f t="shared" si="51"/>
        <v>0</v>
      </c>
      <c r="H1653" s="8">
        <v>40</v>
      </c>
      <c r="I1653" s="8">
        <v>0</v>
      </c>
      <c r="J1653">
        <v>0</v>
      </c>
      <c r="K1653">
        <v>0</v>
      </c>
      <c r="L1653">
        <v>32.64</v>
      </c>
      <c r="M1653">
        <v>0</v>
      </c>
      <c r="N1653" s="9">
        <v>0</v>
      </c>
      <c r="O1653" s="9">
        <v>0</v>
      </c>
    </row>
    <row r="1654" spans="1:15" x14ac:dyDescent="0.35">
      <c r="A1654" s="3" t="s">
        <v>2</v>
      </c>
      <c r="B1654" s="3" t="s">
        <v>754</v>
      </c>
      <c r="C1654" s="4" t="s">
        <v>64</v>
      </c>
      <c r="D1654" s="3" t="s">
        <v>868</v>
      </c>
      <c r="E1654" s="4" t="s">
        <v>8</v>
      </c>
      <c r="F1654" s="5">
        <f t="shared" si="50"/>
        <v>73.599999999999994</v>
      </c>
      <c r="G1654" s="5">
        <f t="shared" si="51"/>
        <v>0</v>
      </c>
      <c r="H1654" s="8">
        <v>40</v>
      </c>
      <c r="I1654" s="8">
        <v>0</v>
      </c>
      <c r="J1654">
        <v>33.6</v>
      </c>
      <c r="K1654">
        <v>0</v>
      </c>
      <c r="L1654">
        <v>0</v>
      </c>
      <c r="M1654">
        <v>0</v>
      </c>
      <c r="N1654" s="9">
        <v>0</v>
      </c>
      <c r="O1654" s="9">
        <v>0</v>
      </c>
    </row>
    <row r="1655" spans="1:15" x14ac:dyDescent="0.35">
      <c r="A1655" s="3" t="s">
        <v>2</v>
      </c>
      <c r="B1655" s="3" t="s">
        <v>754</v>
      </c>
      <c r="C1655" s="4" t="s">
        <v>64</v>
      </c>
      <c r="D1655" s="3" t="s">
        <v>868</v>
      </c>
      <c r="E1655" s="4" t="s">
        <v>12</v>
      </c>
      <c r="F1655" s="5">
        <f t="shared" si="50"/>
        <v>25.2</v>
      </c>
      <c r="G1655" s="5">
        <f t="shared" si="51"/>
        <v>32.64</v>
      </c>
      <c r="H1655" s="8">
        <v>0</v>
      </c>
      <c r="I1655" s="8">
        <v>0</v>
      </c>
      <c r="J1655">
        <v>25.2</v>
      </c>
      <c r="K1655">
        <v>0</v>
      </c>
      <c r="L1655">
        <v>0</v>
      </c>
      <c r="M1655">
        <v>32.64</v>
      </c>
      <c r="N1655" s="9">
        <v>0</v>
      </c>
      <c r="O1655" s="9">
        <v>0</v>
      </c>
    </row>
    <row r="1656" spans="1:15" x14ac:dyDescent="0.35">
      <c r="A1656" s="3" t="s">
        <v>2</v>
      </c>
      <c r="B1656" s="3" t="s">
        <v>754</v>
      </c>
      <c r="C1656" s="4" t="s">
        <v>64</v>
      </c>
      <c r="D1656" s="3" t="s">
        <v>868</v>
      </c>
      <c r="E1656" s="4" t="s">
        <v>14</v>
      </c>
      <c r="F1656" s="5">
        <f t="shared" si="50"/>
        <v>55.2</v>
      </c>
      <c r="G1656" s="5">
        <f t="shared" si="51"/>
        <v>0</v>
      </c>
      <c r="H1656" s="8">
        <v>30</v>
      </c>
      <c r="I1656" s="8">
        <v>0</v>
      </c>
      <c r="J1656">
        <v>25.2</v>
      </c>
      <c r="K1656">
        <v>0</v>
      </c>
      <c r="L1656">
        <v>0</v>
      </c>
      <c r="M1656">
        <v>0</v>
      </c>
      <c r="N1656" s="9">
        <v>0</v>
      </c>
      <c r="O1656" s="9">
        <v>0</v>
      </c>
    </row>
    <row r="1657" spans="1:15" x14ac:dyDescent="0.35">
      <c r="A1657" s="3" t="s">
        <v>2</v>
      </c>
      <c r="B1657" s="3" t="s">
        <v>754</v>
      </c>
      <c r="C1657" s="4" t="s">
        <v>64</v>
      </c>
      <c r="D1657" s="3" t="s">
        <v>869</v>
      </c>
      <c r="E1657" s="4" t="s">
        <v>6</v>
      </c>
      <c r="F1657" s="5">
        <f t="shared" si="50"/>
        <v>0</v>
      </c>
      <c r="G1657" s="5">
        <f t="shared" si="51"/>
        <v>825</v>
      </c>
      <c r="H1657" s="8">
        <v>0</v>
      </c>
      <c r="I1657" s="8">
        <v>0</v>
      </c>
      <c r="J1657">
        <v>0</v>
      </c>
      <c r="K1657">
        <v>0</v>
      </c>
      <c r="L1657">
        <v>0</v>
      </c>
      <c r="M1657">
        <v>0</v>
      </c>
      <c r="N1657" s="9">
        <v>0</v>
      </c>
      <c r="O1657" s="9">
        <v>825</v>
      </c>
    </row>
    <row r="1658" spans="1:15" x14ac:dyDescent="0.35">
      <c r="A1658" s="3" t="s">
        <v>2</v>
      </c>
      <c r="B1658" s="3" t="s">
        <v>754</v>
      </c>
      <c r="C1658" s="4" t="s">
        <v>64</v>
      </c>
      <c r="D1658" s="3" t="s">
        <v>870</v>
      </c>
      <c r="E1658" s="4" t="s">
        <v>6</v>
      </c>
      <c r="F1658" s="5">
        <f t="shared" si="50"/>
        <v>3603.6</v>
      </c>
      <c r="G1658" s="5">
        <f t="shared" si="51"/>
        <v>0</v>
      </c>
      <c r="H1658" s="8">
        <v>0</v>
      </c>
      <c r="I1658" s="8">
        <v>0</v>
      </c>
      <c r="J1658">
        <v>3603.6</v>
      </c>
      <c r="K1658">
        <v>0</v>
      </c>
      <c r="L1658">
        <v>0</v>
      </c>
      <c r="M1658">
        <v>0</v>
      </c>
      <c r="N1658" s="9">
        <v>0</v>
      </c>
      <c r="O1658" s="9">
        <v>0</v>
      </c>
    </row>
    <row r="1659" spans="1:15" x14ac:dyDescent="0.35">
      <c r="A1659" s="3" t="s">
        <v>2</v>
      </c>
      <c r="B1659" s="3" t="s">
        <v>754</v>
      </c>
      <c r="C1659" s="4" t="s">
        <v>64</v>
      </c>
      <c r="D1659" s="3" t="s">
        <v>870</v>
      </c>
      <c r="E1659" s="4" t="s">
        <v>12</v>
      </c>
      <c r="F1659" s="5">
        <f t="shared" si="50"/>
        <v>0</v>
      </c>
      <c r="G1659" s="5">
        <f t="shared" si="51"/>
        <v>18171.45</v>
      </c>
      <c r="H1659" s="8">
        <v>0</v>
      </c>
      <c r="I1659" s="8">
        <v>5568.75</v>
      </c>
      <c r="J1659">
        <v>0</v>
      </c>
      <c r="K1659">
        <v>3603.6</v>
      </c>
      <c r="L1659">
        <v>0</v>
      </c>
      <c r="M1659">
        <v>4544.1000000000004</v>
      </c>
      <c r="N1659" s="9">
        <v>0</v>
      </c>
      <c r="O1659" s="9">
        <v>4455</v>
      </c>
    </row>
    <row r="1660" spans="1:15" x14ac:dyDescent="0.35">
      <c r="A1660" s="3" t="s">
        <v>2</v>
      </c>
      <c r="B1660" s="3" t="s">
        <v>754</v>
      </c>
      <c r="C1660" s="4" t="s">
        <v>64</v>
      </c>
      <c r="D1660" s="3" t="s">
        <v>870</v>
      </c>
      <c r="E1660" s="4" t="s">
        <v>13</v>
      </c>
      <c r="F1660" s="5">
        <f t="shared" si="50"/>
        <v>1192.3200000000002</v>
      </c>
      <c r="G1660" s="5">
        <f t="shared" si="51"/>
        <v>19196.099999999999</v>
      </c>
      <c r="H1660" s="8">
        <v>630</v>
      </c>
      <c r="I1660" s="8">
        <v>11137.5</v>
      </c>
      <c r="J1660">
        <v>403.2</v>
      </c>
      <c r="K1660">
        <v>3603.6</v>
      </c>
      <c r="L1660">
        <v>159.12</v>
      </c>
      <c r="M1660">
        <v>0</v>
      </c>
      <c r="N1660" s="9">
        <v>0</v>
      </c>
      <c r="O1660" s="9">
        <v>4455</v>
      </c>
    </row>
    <row r="1661" spans="1:15" x14ac:dyDescent="0.35">
      <c r="A1661" s="3" t="s">
        <v>2</v>
      </c>
      <c r="B1661" s="3" t="s">
        <v>754</v>
      </c>
      <c r="C1661" s="4" t="s">
        <v>64</v>
      </c>
      <c r="D1661" s="3" t="s">
        <v>870</v>
      </c>
      <c r="E1661" s="4" t="s">
        <v>14</v>
      </c>
      <c r="F1661" s="5">
        <f t="shared" si="50"/>
        <v>1409.3999999999999</v>
      </c>
      <c r="G1661" s="5">
        <f t="shared" si="51"/>
        <v>0</v>
      </c>
      <c r="H1661" s="8">
        <v>405</v>
      </c>
      <c r="I1661" s="8">
        <v>0</v>
      </c>
      <c r="J1661">
        <v>604.79999999999995</v>
      </c>
      <c r="K1661">
        <v>0</v>
      </c>
      <c r="L1661">
        <v>183.6</v>
      </c>
      <c r="M1661">
        <v>0</v>
      </c>
      <c r="N1661" s="9">
        <v>216</v>
      </c>
      <c r="O1661" s="9">
        <v>0</v>
      </c>
    </row>
    <row r="1662" spans="1:15" x14ac:dyDescent="0.35">
      <c r="A1662" s="3" t="s">
        <v>2</v>
      </c>
      <c r="B1662" s="3" t="s">
        <v>754</v>
      </c>
      <c r="C1662" s="4" t="s">
        <v>64</v>
      </c>
      <c r="D1662" s="3" t="s">
        <v>871</v>
      </c>
      <c r="E1662" s="4" t="s">
        <v>13</v>
      </c>
      <c r="F1662" s="5">
        <f t="shared" si="50"/>
        <v>0</v>
      </c>
      <c r="G1662" s="5">
        <f t="shared" si="51"/>
        <v>3316.5</v>
      </c>
      <c r="H1662" s="8">
        <v>0</v>
      </c>
      <c r="I1662" s="8">
        <v>0</v>
      </c>
      <c r="J1662">
        <v>0</v>
      </c>
      <c r="K1662">
        <v>1801.8</v>
      </c>
      <c r="L1662">
        <v>0</v>
      </c>
      <c r="M1662">
        <v>1514.7</v>
      </c>
      <c r="N1662" s="9">
        <v>0</v>
      </c>
      <c r="O1662" s="9">
        <v>0</v>
      </c>
    </row>
    <row r="1663" spans="1:15" x14ac:dyDescent="0.35">
      <c r="A1663" s="3" t="s">
        <v>2</v>
      </c>
      <c r="B1663" s="3" t="s">
        <v>754</v>
      </c>
      <c r="C1663" s="4" t="s">
        <v>64</v>
      </c>
      <c r="D1663" s="3" t="s">
        <v>872</v>
      </c>
      <c r="E1663" s="4" t="s">
        <v>8</v>
      </c>
      <c r="F1663" s="5">
        <f t="shared" si="50"/>
        <v>84</v>
      </c>
      <c r="G1663" s="5">
        <f t="shared" si="51"/>
        <v>0</v>
      </c>
      <c r="H1663" s="8">
        <v>0</v>
      </c>
      <c r="I1663" s="8">
        <v>0</v>
      </c>
      <c r="J1663">
        <v>0</v>
      </c>
      <c r="K1663">
        <v>0</v>
      </c>
      <c r="L1663">
        <v>0</v>
      </c>
      <c r="M1663">
        <v>0</v>
      </c>
      <c r="N1663" s="9">
        <v>84</v>
      </c>
      <c r="O1663" s="9">
        <v>0</v>
      </c>
    </row>
    <row r="1664" spans="1:15" x14ac:dyDescent="0.35">
      <c r="A1664" s="3" t="s">
        <v>2</v>
      </c>
      <c r="B1664" s="3" t="s">
        <v>754</v>
      </c>
      <c r="C1664" s="4" t="s">
        <v>64</v>
      </c>
      <c r="D1664" s="3" t="s">
        <v>873</v>
      </c>
      <c r="E1664" s="4" t="s">
        <v>6</v>
      </c>
      <c r="F1664" s="5">
        <f t="shared" si="50"/>
        <v>1514.7</v>
      </c>
      <c r="G1664" s="5">
        <f t="shared" si="51"/>
        <v>0</v>
      </c>
      <c r="H1664" s="8">
        <v>0</v>
      </c>
      <c r="I1664" s="8">
        <v>0</v>
      </c>
      <c r="J1664">
        <v>0</v>
      </c>
      <c r="K1664">
        <v>0</v>
      </c>
      <c r="L1664">
        <v>1514.7</v>
      </c>
      <c r="M1664">
        <v>0</v>
      </c>
      <c r="N1664" s="9">
        <v>0</v>
      </c>
      <c r="O1664" s="9">
        <v>0</v>
      </c>
    </row>
    <row r="1665" spans="1:15" x14ac:dyDescent="0.35">
      <c r="A1665" s="3" t="s">
        <v>2</v>
      </c>
      <c r="B1665" s="3" t="s">
        <v>754</v>
      </c>
      <c r="C1665" s="4" t="s">
        <v>64</v>
      </c>
      <c r="D1665" s="3" t="s">
        <v>874</v>
      </c>
      <c r="E1665" s="7" t="s">
        <v>47</v>
      </c>
      <c r="F1665" s="5">
        <f t="shared" si="50"/>
        <v>1735.2</v>
      </c>
      <c r="G1665" s="5">
        <f t="shared" si="51"/>
        <v>0</v>
      </c>
      <c r="H1665" s="8">
        <v>675</v>
      </c>
      <c r="I1665" s="8">
        <v>0</v>
      </c>
      <c r="J1665">
        <v>693</v>
      </c>
      <c r="K1665">
        <v>0</v>
      </c>
      <c r="L1665">
        <v>367.2</v>
      </c>
      <c r="M1665">
        <v>0</v>
      </c>
      <c r="N1665" s="9">
        <v>0</v>
      </c>
      <c r="O1665" s="9">
        <v>0</v>
      </c>
    </row>
    <row r="1666" spans="1:15" x14ac:dyDescent="0.35">
      <c r="A1666" s="3" t="s">
        <v>2</v>
      </c>
      <c r="B1666" s="3" t="s">
        <v>754</v>
      </c>
      <c r="C1666" s="4" t="s">
        <v>64</v>
      </c>
      <c r="D1666" s="3" t="s">
        <v>874</v>
      </c>
      <c r="E1666" s="4" t="s">
        <v>12</v>
      </c>
      <c r="F1666" s="5">
        <f t="shared" si="50"/>
        <v>0</v>
      </c>
      <c r="G1666" s="5">
        <f t="shared" si="51"/>
        <v>1420</v>
      </c>
      <c r="H1666" s="8">
        <v>0</v>
      </c>
      <c r="I1666" s="8">
        <v>1000</v>
      </c>
      <c r="J1666">
        <v>0</v>
      </c>
      <c r="K1666">
        <v>420</v>
      </c>
      <c r="L1666">
        <v>0</v>
      </c>
      <c r="M1666">
        <v>0</v>
      </c>
      <c r="N1666" s="9">
        <v>0</v>
      </c>
      <c r="O1666" s="9">
        <v>0</v>
      </c>
    </row>
    <row r="1667" spans="1:15" x14ac:dyDescent="0.35">
      <c r="A1667" s="3" t="s">
        <v>2</v>
      </c>
      <c r="B1667" s="3" t="s">
        <v>754</v>
      </c>
      <c r="C1667" s="4" t="s">
        <v>64</v>
      </c>
      <c r="D1667" s="3" t="s">
        <v>875</v>
      </c>
      <c r="E1667" s="4" t="s">
        <v>6</v>
      </c>
      <c r="F1667" s="5">
        <f t="shared" ref="F1667:F1730" si="52">SUM(H1667,J1667,L1667,N1667)</f>
        <v>0</v>
      </c>
      <c r="G1667" s="5">
        <f t="shared" ref="G1667:G1730" si="53">SUM(I1667,K1667,M1667,O1667)</f>
        <v>825</v>
      </c>
      <c r="H1667" s="8">
        <v>0</v>
      </c>
      <c r="I1667" s="8">
        <v>0</v>
      </c>
      <c r="J1667">
        <v>0</v>
      </c>
      <c r="K1667">
        <v>0</v>
      </c>
      <c r="L1667">
        <v>0</v>
      </c>
      <c r="M1667">
        <v>0</v>
      </c>
      <c r="N1667" s="9">
        <v>0</v>
      </c>
      <c r="O1667" s="9">
        <v>825</v>
      </c>
    </row>
    <row r="1668" spans="1:15" x14ac:dyDescent="0.35">
      <c r="A1668" s="3" t="s">
        <v>2</v>
      </c>
      <c r="B1668" s="3" t="s">
        <v>754</v>
      </c>
      <c r="C1668" s="4" t="s">
        <v>64</v>
      </c>
      <c r="D1668" s="3" t="s">
        <v>876</v>
      </c>
      <c r="E1668" s="4" t="s">
        <v>8</v>
      </c>
      <c r="F1668" s="5">
        <f t="shared" si="52"/>
        <v>0</v>
      </c>
      <c r="G1668" s="5">
        <f t="shared" si="53"/>
        <v>497.92</v>
      </c>
      <c r="H1668" s="8">
        <v>0</v>
      </c>
      <c r="I1668" s="8">
        <v>0</v>
      </c>
      <c r="J1668">
        <v>0</v>
      </c>
      <c r="K1668">
        <v>0</v>
      </c>
      <c r="L1668">
        <v>0</v>
      </c>
      <c r="M1668">
        <v>97.92</v>
      </c>
      <c r="N1668" s="9">
        <v>0</v>
      </c>
      <c r="O1668" s="9">
        <v>400</v>
      </c>
    </row>
    <row r="1669" spans="1:15" x14ac:dyDescent="0.35">
      <c r="A1669" s="3" t="s">
        <v>2</v>
      </c>
      <c r="B1669" s="3" t="s">
        <v>754</v>
      </c>
      <c r="C1669" s="4" t="s">
        <v>64</v>
      </c>
      <c r="D1669" s="3" t="s">
        <v>876</v>
      </c>
      <c r="E1669" s="4" t="s">
        <v>6</v>
      </c>
      <c r="F1669" s="5">
        <f t="shared" si="52"/>
        <v>0</v>
      </c>
      <c r="G1669" s="5">
        <f t="shared" si="53"/>
        <v>400</v>
      </c>
      <c r="H1669" s="8">
        <v>0</v>
      </c>
      <c r="I1669" s="8">
        <v>0</v>
      </c>
      <c r="J1669">
        <v>0</v>
      </c>
      <c r="K1669">
        <v>0</v>
      </c>
      <c r="L1669">
        <v>0</v>
      </c>
      <c r="M1669">
        <v>0</v>
      </c>
      <c r="N1669" s="9">
        <v>0</v>
      </c>
      <c r="O1669" s="9">
        <v>400</v>
      </c>
    </row>
    <row r="1670" spans="1:15" x14ac:dyDescent="0.35">
      <c r="A1670" s="3" t="s">
        <v>2</v>
      </c>
      <c r="B1670" s="3" t="s">
        <v>754</v>
      </c>
      <c r="C1670" s="4" t="s">
        <v>64</v>
      </c>
      <c r="D1670" s="3" t="s">
        <v>877</v>
      </c>
      <c r="E1670" s="7" t="s">
        <v>47</v>
      </c>
      <c r="F1670" s="5">
        <f t="shared" si="52"/>
        <v>841.5</v>
      </c>
      <c r="G1670" s="5">
        <f t="shared" si="53"/>
        <v>0</v>
      </c>
      <c r="H1670" s="8">
        <v>0</v>
      </c>
      <c r="I1670" s="8">
        <v>0</v>
      </c>
      <c r="J1670">
        <v>0</v>
      </c>
      <c r="K1670">
        <v>0</v>
      </c>
      <c r="L1670">
        <v>841.5</v>
      </c>
      <c r="M1670">
        <v>0</v>
      </c>
      <c r="N1670" s="9">
        <v>0</v>
      </c>
      <c r="O1670" s="9">
        <v>0</v>
      </c>
    </row>
    <row r="1671" spans="1:15" x14ac:dyDescent="0.35">
      <c r="A1671" s="3" t="s">
        <v>2</v>
      </c>
      <c r="B1671" s="3" t="s">
        <v>754</v>
      </c>
      <c r="C1671" s="4" t="s">
        <v>64</v>
      </c>
      <c r="D1671" s="3" t="s">
        <v>877</v>
      </c>
      <c r="E1671" s="4" t="s">
        <v>12</v>
      </c>
      <c r="F1671" s="5">
        <f t="shared" si="52"/>
        <v>359.04</v>
      </c>
      <c r="G1671" s="5">
        <f t="shared" si="53"/>
        <v>0</v>
      </c>
      <c r="H1671" s="8">
        <v>0</v>
      </c>
      <c r="I1671" s="8">
        <v>0</v>
      </c>
      <c r="J1671">
        <v>0</v>
      </c>
      <c r="K1671">
        <v>0</v>
      </c>
      <c r="L1671">
        <v>359.04</v>
      </c>
      <c r="M1671">
        <v>0</v>
      </c>
      <c r="N1671" s="9">
        <v>0</v>
      </c>
      <c r="O1671" s="9">
        <v>0</v>
      </c>
    </row>
    <row r="1672" spans="1:15" x14ac:dyDescent="0.35">
      <c r="A1672" s="3" t="s">
        <v>2</v>
      </c>
      <c r="B1672" s="3" t="s">
        <v>754</v>
      </c>
      <c r="C1672" s="4" t="s">
        <v>64</v>
      </c>
      <c r="D1672" s="3" t="s">
        <v>877</v>
      </c>
      <c r="E1672" s="4" t="s">
        <v>13</v>
      </c>
      <c r="F1672" s="5">
        <f t="shared" si="52"/>
        <v>580</v>
      </c>
      <c r="G1672" s="5">
        <f t="shared" si="53"/>
        <v>0</v>
      </c>
      <c r="H1672" s="8">
        <v>500</v>
      </c>
      <c r="I1672" s="8">
        <v>0</v>
      </c>
      <c r="J1672">
        <v>0</v>
      </c>
      <c r="K1672">
        <v>0</v>
      </c>
      <c r="L1672">
        <v>0</v>
      </c>
      <c r="M1672">
        <v>0</v>
      </c>
      <c r="N1672" s="9">
        <v>80</v>
      </c>
      <c r="O1672" s="9">
        <v>0</v>
      </c>
    </row>
    <row r="1673" spans="1:15" x14ac:dyDescent="0.35">
      <c r="A1673" s="3" t="s">
        <v>2</v>
      </c>
      <c r="B1673" s="3" t="s">
        <v>754</v>
      </c>
      <c r="C1673" s="4" t="s">
        <v>64</v>
      </c>
      <c r="D1673" s="3" t="s">
        <v>878</v>
      </c>
      <c r="E1673" s="4" t="s">
        <v>12</v>
      </c>
      <c r="F1673" s="5">
        <f t="shared" si="52"/>
        <v>0</v>
      </c>
      <c r="G1673" s="5">
        <f t="shared" si="53"/>
        <v>157.5</v>
      </c>
      <c r="H1673" s="8">
        <v>0</v>
      </c>
      <c r="I1673" s="8">
        <v>0</v>
      </c>
      <c r="J1673">
        <v>0</v>
      </c>
      <c r="K1673">
        <v>157.5</v>
      </c>
      <c r="L1673">
        <v>0</v>
      </c>
      <c r="M1673">
        <v>0</v>
      </c>
      <c r="N1673" s="9">
        <v>0</v>
      </c>
      <c r="O1673" s="9">
        <v>0</v>
      </c>
    </row>
    <row r="1674" spans="1:15" x14ac:dyDescent="0.35">
      <c r="A1674" s="3" t="s">
        <v>2</v>
      </c>
      <c r="B1674" s="3" t="s">
        <v>754</v>
      </c>
      <c r="C1674" s="4" t="s">
        <v>64</v>
      </c>
      <c r="D1674" s="3" t="s">
        <v>879</v>
      </c>
      <c r="E1674" s="7" t="s">
        <v>47</v>
      </c>
      <c r="F1674" s="5">
        <f t="shared" si="52"/>
        <v>183.6</v>
      </c>
      <c r="G1674" s="5">
        <f t="shared" si="53"/>
        <v>0</v>
      </c>
      <c r="H1674" s="8">
        <v>0</v>
      </c>
      <c r="I1674" s="8">
        <v>0</v>
      </c>
      <c r="J1674">
        <v>0</v>
      </c>
      <c r="K1674">
        <v>0</v>
      </c>
      <c r="L1674">
        <v>183.6</v>
      </c>
      <c r="M1674">
        <v>0</v>
      </c>
      <c r="N1674" s="9">
        <v>0</v>
      </c>
      <c r="O1674" s="9">
        <v>0</v>
      </c>
    </row>
    <row r="1675" spans="1:15" x14ac:dyDescent="0.35">
      <c r="A1675" s="3" t="s">
        <v>2</v>
      </c>
      <c r="B1675" s="3" t="s">
        <v>754</v>
      </c>
      <c r="C1675" s="4" t="s">
        <v>64</v>
      </c>
      <c r="D1675" s="3" t="s">
        <v>880</v>
      </c>
      <c r="E1675" s="4" t="s">
        <v>6</v>
      </c>
      <c r="F1675" s="5">
        <f t="shared" si="52"/>
        <v>0</v>
      </c>
      <c r="G1675" s="5">
        <f t="shared" si="53"/>
        <v>1683</v>
      </c>
      <c r="H1675" s="8">
        <v>0</v>
      </c>
      <c r="I1675" s="8">
        <v>0</v>
      </c>
      <c r="J1675">
        <v>0</v>
      </c>
      <c r="K1675">
        <v>0</v>
      </c>
      <c r="L1675">
        <v>0</v>
      </c>
      <c r="M1675">
        <v>0</v>
      </c>
      <c r="N1675" s="9">
        <v>0</v>
      </c>
      <c r="O1675" s="9">
        <v>1683</v>
      </c>
    </row>
    <row r="1676" spans="1:15" x14ac:dyDescent="0.35">
      <c r="A1676" s="3" t="s">
        <v>2</v>
      </c>
      <c r="B1676" s="3" t="s">
        <v>754</v>
      </c>
      <c r="C1676" s="4" t="s">
        <v>64</v>
      </c>
      <c r="D1676" s="3" t="s">
        <v>881</v>
      </c>
      <c r="E1676" s="6" t="s">
        <v>11</v>
      </c>
      <c r="F1676" s="5">
        <f t="shared" si="52"/>
        <v>1320</v>
      </c>
      <c r="G1676" s="5">
        <f t="shared" si="53"/>
        <v>0</v>
      </c>
      <c r="H1676" s="8">
        <v>1320</v>
      </c>
      <c r="I1676" s="8">
        <v>0</v>
      </c>
      <c r="J1676">
        <v>0</v>
      </c>
      <c r="K1676">
        <v>0</v>
      </c>
      <c r="L1676">
        <v>0</v>
      </c>
      <c r="M1676">
        <v>0</v>
      </c>
      <c r="N1676" s="9">
        <v>0</v>
      </c>
      <c r="O1676" s="9">
        <v>0</v>
      </c>
    </row>
    <row r="1677" spans="1:15" x14ac:dyDescent="0.35">
      <c r="A1677" s="3" t="s">
        <v>2</v>
      </c>
      <c r="B1677" s="3" t="s">
        <v>754</v>
      </c>
      <c r="C1677" s="4" t="s">
        <v>64</v>
      </c>
      <c r="D1677" s="3" t="s">
        <v>881</v>
      </c>
      <c r="E1677" s="7" t="s">
        <v>47</v>
      </c>
      <c r="F1677" s="5">
        <f t="shared" si="52"/>
        <v>1506</v>
      </c>
      <c r="G1677" s="5">
        <f t="shared" si="53"/>
        <v>0</v>
      </c>
      <c r="H1677" s="8">
        <v>150</v>
      </c>
      <c r="I1677" s="8">
        <v>0</v>
      </c>
      <c r="J1677">
        <v>991.2</v>
      </c>
      <c r="K1677">
        <v>0</v>
      </c>
      <c r="L1677">
        <v>244.8</v>
      </c>
      <c r="M1677">
        <v>0</v>
      </c>
      <c r="N1677" s="9">
        <v>120</v>
      </c>
      <c r="O1677" s="9">
        <v>0</v>
      </c>
    </row>
    <row r="1678" spans="1:15" x14ac:dyDescent="0.35">
      <c r="A1678" s="3" t="s">
        <v>2</v>
      </c>
      <c r="B1678" s="3" t="s">
        <v>754</v>
      </c>
      <c r="C1678" s="4" t="s">
        <v>64</v>
      </c>
      <c r="D1678" s="3" t="s">
        <v>881</v>
      </c>
      <c r="E1678" s="4" t="s">
        <v>8</v>
      </c>
      <c r="F1678" s="5">
        <f t="shared" si="52"/>
        <v>0</v>
      </c>
      <c r="G1678" s="5">
        <f t="shared" si="53"/>
        <v>63</v>
      </c>
      <c r="H1678" s="8">
        <v>0</v>
      </c>
      <c r="I1678" s="8">
        <v>0</v>
      </c>
      <c r="J1678">
        <v>0</v>
      </c>
      <c r="K1678">
        <v>63</v>
      </c>
      <c r="L1678">
        <v>0</v>
      </c>
      <c r="M1678">
        <v>0</v>
      </c>
      <c r="N1678" s="9">
        <v>0</v>
      </c>
      <c r="O1678" s="9">
        <v>0</v>
      </c>
    </row>
    <row r="1679" spans="1:15" x14ac:dyDescent="0.35">
      <c r="A1679" s="3" t="s">
        <v>2</v>
      </c>
      <c r="B1679" s="3" t="s">
        <v>754</v>
      </c>
      <c r="C1679" s="4" t="s">
        <v>64</v>
      </c>
      <c r="D1679" s="3" t="s">
        <v>881</v>
      </c>
      <c r="E1679" s="4" t="s">
        <v>12</v>
      </c>
      <c r="F1679" s="5">
        <f t="shared" si="52"/>
        <v>0</v>
      </c>
      <c r="G1679" s="5">
        <f t="shared" si="53"/>
        <v>900</v>
      </c>
      <c r="H1679" s="8">
        <v>0</v>
      </c>
      <c r="I1679" s="8">
        <v>900</v>
      </c>
      <c r="J1679">
        <v>0</v>
      </c>
      <c r="K1679">
        <v>0</v>
      </c>
      <c r="L1679">
        <v>0</v>
      </c>
      <c r="M1679">
        <v>0</v>
      </c>
      <c r="N1679" s="9">
        <v>0</v>
      </c>
      <c r="O1679" s="9">
        <v>0</v>
      </c>
    </row>
    <row r="1680" spans="1:15" x14ac:dyDescent="0.35">
      <c r="A1680" s="3" t="s">
        <v>2</v>
      </c>
      <c r="B1680" s="3" t="s">
        <v>754</v>
      </c>
      <c r="C1680" s="4" t="s">
        <v>64</v>
      </c>
      <c r="D1680" s="3" t="s">
        <v>882</v>
      </c>
      <c r="E1680" s="4" t="s">
        <v>13</v>
      </c>
      <c r="F1680" s="5">
        <f t="shared" si="52"/>
        <v>67.2</v>
      </c>
      <c r="G1680" s="5">
        <f t="shared" si="53"/>
        <v>0</v>
      </c>
      <c r="H1680" s="8">
        <v>0</v>
      </c>
      <c r="I1680" s="8">
        <v>0</v>
      </c>
      <c r="J1680">
        <v>67.2</v>
      </c>
      <c r="K1680">
        <v>0</v>
      </c>
      <c r="L1680">
        <v>0</v>
      </c>
      <c r="M1680">
        <v>0</v>
      </c>
      <c r="N1680" s="9">
        <v>0</v>
      </c>
      <c r="O1680" s="9">
        <v>0</v>
      </c>
    </row>
    <row r="1681" spans="1:15" x14ac:dyDescent="0.35">
      <c r="A1681" s="3" t="s">
        <v>2</v>
      </c>
      <c r="B1681" s="3" t="s">
        <v>754</v>
      </c>
      <c r="C1681" s="4" t="s">
        <v>64</v>
      </c>
      <c r="D1681" s="3" t="s">
        <v>883</v>
      </c>
      <c r="E1681" s="6" t="s">
        <v>11</v>
      </c>
      <c r="F1681" s="5">
        <f t="shared" si="52"/>
        <v>42</v>
      </c>
      <c r="G1681" s="5">
        <f t="shared" si="53"/>
        <v>0</v>
      </c>
      <c r="H1681" s="8">
        <v>0</v>
      </c>
      <c r="I1681" s="8">
        <v>0</v>
      </c>
      <c r="J1681">
        <v>42</v>
      </c>
      <c r="K1681">
        <v>0</v>
      </c>
      <c r="L1681">
        <v>0</v>
      </c>
      <c r="M1681">
        <v>0</v>
      </c>
      <c r="N1681" s="9">
        <v>0</v>
      </c>
      <c r="O1681" s="9">
        <v>0</v>
      </c>
    </row>
    <row r="1682" spans="1:15" x14ac:dyDescent="0.35">
      <c r="A1682" s="3" t="s">
        <v>2</v>
      </c>
      <c r="B1682" s="3" t="s">
        <v>754</v>
      </c>
      <c r="C1682" s="4" t="s">
        <v>64</v>
      </c>
      <c r="D1682" s="3" t="s">
        <v>883</v>
      </c>
      <c r="E1682" s="4" t="s">
        <v>8</v>
      </c>
      <c r="F1682" s="5">
        <f t="shared" si="52"/>
        <v>42</v>
      </c>
      <c r="G1682" s="5">
        <f t="shared" si="53"/>
        <v>0</v>
      </c>
      <c r="H1682" s="8">
        <v>0</v>
      </c>
      <c r="I1682" s="8">
        <v>0</v>
      </c>
      <c r="J1682">
        <v>42</v>
      </c>
      <c r="K1682">
        <v>0</v>
      </c>
      <c r="L1682">
        <v>0</v>
      </c>
      <c r="M1682">
        <v>0</v>
      </c>
      <c r="N1682" s="9">
        <v>0</v>
      </c>
      <c r="O1682" s="9">
        <v>0</v>
      </c>
    </row>
    <row r="1683" spans="1:15" x14ac:dyDescent="0.35">
      <c r="A1683" s="3" t="s">
        <v>2</v>
      </c>
      <c r="B1683" s="3" t="s">
        <v>754</v>
      </c>
      <c r="C1683" s="4" t="s">
        <v>64</v>
      </c>
      <c r="D1683" s="3" t="s">
        <v>884</v>
      </c>
      <c r="E1683" s="4" t="s">
        <v>8</v>
      </c>
      <c r="F1683" s="5">
        <f t="shared" si="52"/>
        <v>42</v>
      </c>
      <c r="G1683" s="5">
        <f t="shared" si="53"/>
        <v>0</v>
      </c>
      <c r="H1683" s="8">
        <v>0</v>
      </c>
      <c r="I1683" s="8">
        <v>0</v>
      </c>
      <c r="J1683">
        <v>42</v>
      </c>
      <c r="K1683">
        <v>0</v>
      </c>
      <c r="L1683">
        <v>0</v>
      </c>
      <c r="M1683">
        <v>0</v>
      </c>
      <c r="N1683" s="9">
        <v>0</v>
      </c>
      <c r="O1683" s="9">
        <v>0</v>
      </c>
    </row>
    <row r="1684" spans="1:15" x14ac:dyDescent="0.35">
      <c r="A1684" s="3" t="s">
        <v>2</v>
      </c>
      <c r="B1684" s="3" t="s">
        <v>754</v>
      </c>
      <c r="C1684" s="4" t="s">
        <v>64</v>
      </c>
      <c r="D1684" s="3" t="s">
        <v>885</v>
      </c>
      <c r="E1684" s="4" t="s">
        <v>8</v>
      </c>
      <c r="F1684" s="5">
        <f t="shared" si="52"/>
        <v>0</v>
      </c>
      <c r="G1684" s="5">
        <f t="shared" si="53"/>
        <v>400</v>
      </c>
      <c r="H1684" s="8">
        <v>0</v>
      </c>
      <c r="I1684" s="8">
        <v>0</v>
      </c>
      <c r="J1684">
        <v>0</v>
      </c>
      <c r="K1684">
        <v>0</v>
      </c>
      <c r="L1684">
        <v>0</v>
      </c>
      <c r="M1684">
        <v>0</v>
      </c>
      <c r="N1684" s="9">
        <v>0</v>
      </c>
      <c r="O1684" s="9">
        <v>400</v>
      </c>
    </row>
    <row r="1685" spans="1:15" x14ac:dyDescent="0.35">
      <c r="A1685" s="3" t="s">
        <v>2</v>
      </c>
      <c r="B1685" s="3" t="s">
        <v>754</v>
      </c>
      <c r="C1685" s="4" t="s">
        <v>64</v>
      </c>
      <c r="D1685" s="3" t="s">
        <v>885</v>
      </c>
      <c r="E1685" s="4" t="s">
        <v>12</v>
      </c>
      <c r="F1685" s="5">
        <f t="shared" si="52"/>
        <v>0</v>
      </c>
      <c r="G1685" s="5">
        <f t="shared" si="53"/>
        <v>420</v>
      </c>
      <c r="H1685" s="8">
        <v>0</v>
      </c>
      <c r="I1685" s="8">
        <v>0</v>
      </c>
      <c r="J1685">
        <v>0</v>
      </c>
      <c r="K1685">
        <v>420</v>
      </c>
      <c r="L1685">
        <v>0</v>
      </c>
      <c r="M1685">
        <v>0</v>
      </c>
      <c r="N1685" s="9">
        <v>0</v>
      </c>
      <c r="O1685" s="9">
        <v>0</v>
      </c>
    </row>
    <row r="1686" spans="1:15" x14ac:dyDescent="0.35">
      <c r="A1686" s="3" t="s">
        <v>2</v>
      </c>
      <c r="B1686" s="3" t="s">
        <v>754</v>
      </c>
      <c r="C1686" s="4" t="s">
        <v>64</v>
      </c>
      <c r="D1686" s="3" t="s">
        <v>886</v>
      </c>
      <c r="E1686" s="6" t="s">
        <v>11</v>
      </c>
      <c r="F1686" s="5">
        <f t="shared" si="52"/>
        <v>187.5</v>
      </c>
      <c r="G1686" s="5">
        <f t="shared" si="53"/>
        <v>0</v>
      </c>
      <c r="H1686" s="8">
        <v>187.5</v>
      </c>
      <c r="I1686" s="8">
        <v>0</v>
      </c>
      <c r="J1686">
        <v>0</v>
      </c>
      <c r="K1686">
        <v>0</v>
      </c>
      <c r="L1686">
        <v>0</v>
      </c>
      <c r="M1686">
        <v>0</v>
      </c>
      <c r="N1686" s="9">
        <v>0</v>
      </c>
      <c r="O1686" s="9">
        <v>0</v>
      </c>
    </row>
    <row r="1687" spans="1:15" x14ac:dyDescent="0.35">
      <c r="A1687" s="3" t="s">
        <v>2</v>
      </c>
      <c r="B1687" s="3" t="s">
        <v>754</v>
      </c>
      <c r="C1687" s="4" t="s">
        <v>64</v>
      </c>
      <c r="D1687" s="3" t="s">
        <v>886</v>
      </c>
      <c r="E1687" s="7" t="s">
        <v>47</v>
      </c>
      <c r="F1687" s="5">
        <f t="shared" si="52"/>
        <v>50.4</v>
      </c>
      <c r="G1687" s="5">
        <f t="shared" si="53"/>
        <v>0</v>
      </c>
      <c r="H1687" s="8">
        <v>0</v>
      </c>
      <c r="I1687" s="8">
        <v>0</v>
      </c>
      <c r="J1687">
        <v>50.4</v>
      </c>
      <c r="K1687">
        <v>0</v>
      </c>
      <c r="L1687">
        <v>0</v>
      </c>
      <c r="M1687">
        <v>0</v>
      </c>
      <c r="N1687" s="9">
        <v>0</v>
      </c>
      <c r="O1687" s="9">
        <v>0</v>
      </c>
    </row>
    <row r="1688" spans="1:15" x14ac:dyDescent="0.35">
      <c r="A1688" s="3" t="s">
        <v>2</v>
      </c>
      <c r="B1688" s="3" t="s">
        <v>754</v>
      </c>
      <c r="C1688" s="4" t="s">
        <v>64</v>
      </c>
      <c r="D1688" s="3" t="s">
        <v>887</v>
      </c>
      <c r="E1688" s="7" t="s">
        <v>47</v>
      </c>
      <c r="F1688" s="5">
        <f t="shared" si="52"/>
        <v>40.799999999999997</v>
      </c>
      <c r="G1688" s="5">
        <f t="shared" si="53"/>
        <v>0</v>
      </c>
      <c r="H1688" s="8">
        <v>0</v>
      </c>
      <c r="I1688" s="8">
        <v>0</v>
      </c>
      <c r="J1688">
        <v>0</v>
      </c>
      <c r="K1688">
        <v>0</v>
      </c>
      <c r="L1688">
        <v>40.799999999999997</v>
      </c>
      <c r="M1688">
        <v>0</v>
      </c>
      <c r="N1688" s="9">
        <v>0</v>
      </c>
      <c r="O1688" s="9">
        <v>0</v>
      </c>
    </row>
    <row r="1689" spans="1:15" x14ac:dyDescent="0.35">
      <c r="A1689" s="3" t="s">
        <v>2</v>
      </c>
      <c r="B1689" s="3" t="s">
        <v>754</v>
      </c>
      <c r="C1689" s="4" t="s">
        <v>64</v>
      </c>
      <c r="D1689" s="3" t="s">
        <v>888</v>
      </c>
      <c r="E1689" s="7" t="s">
        <v>47</v>
      </c>
      <c r="F1689" s="5">
        <f t="shared" si="52"/>
        <v>807.1</v>
      </c>
      <c r="G1689" s="5">
        <f t="shared" si="53"/>
        <v>0</v>
      </c>
      <c r="H1689" s="8">
        <v>437.5</v>
      </c>
      <c r="I1689" s="8">
        <v>0</v>
      </c>
      <c r="J1689">
        <v>369.6</v>
      </c>
      <c r="K1689">
        <v>0</v>
      </c>
      <c r="L1689">
        <v>0</v>
      </c>
      <c r="M1689">
        <v>0</v>
      </c>
      <c r="N1689" s="9">
        <v>0</v>
      </c>
      <c r="O1689" s="9">
        <v>0</v>
      </c>
    </row>
    <row r="1690" spans="1:15" x14ac:dyDescent="0.35">
      <c r="A1690" s="3" t="s">
        <v>2</v>
      </c>
      <c r="B1690" s="3" t="s">
        <v>754</v>
      </c>
      <c r="C1690" s="4" t="s">
        <v>64</v>
      </c>
      <c r="D1690" s="3" t="s">
        <v>888</v>
      </c>
      <c r="E1690" s="4" t="s">
        <v>12</v>
      </c>
      <c r="F1690" s="5">
        <f t="shared" si="52"/>
        <v>0</v>
      </c>
      <c r="G1690" s="5">
        <f t="shared" si="53"/>
        <v>496.8</v>
      </c>
      <c r="H1690" s="8">
        <v>0</v>
      </c>
      <c r="I1690" s="8">
        <v>0</v>
      </c>
      <c r="J1690">
        <v>0</v>
      </c>
      <c r="K1690">
        <v>252</v>
      </c>
      <c r="L1690">
        <v>0</v>
      </c>
      <c r="M1690">
        <v>244.8</v>
      </c>
      <c r="N1690" s="9">
        <v>0</v>
      </c>
      <c r="O1690" s="9">
        <v>0</v>
      </c>
    </row>
    <row r="1691" spans="1:15" x14ac:dyDescent="0.35">
      <c r="A1691" s="3" t="s">
        <v>2</v>
      </c>
      <c r="B1691" s="3" t="s">
        <v>754</v>
      </c>
      <c r="C1691" s="4" t="s">
        <v>64</v>
      </c>
      <c r="D1691" s="3" t="s">
        <v>888</v>
      </c>
      <c r="E1691" s="4" t="s">
        <v>13</v>
      </c>
      <c r="F1691" s="5">
        <f t="shared" si="52"/>
        <v>14.087499999999999</v>
      </c>
      <c r="G1691" s="5">
        <f t="shared" si="53"/>
        <v>120</v>
      </c>
      <c r="H1691" s="8">
        <v>14.087499999999999</v>
      </c>
      <c r="I1691" s="8">
        <v>0</v>
      </c>
      <c r="J1691">
        <v>0</v>
      </c>
      <c r="K1691">
        <v>0</v>
      </c>
      <c r="L1691">
        <v>0</v>
      </c>
      <c r="M1691">
        <v>0</v>
      </c>
      <c r="N1691" s="9">
        <v>0</v>
      </c>
      <c r="O1691" s="9">
        <v>120</v>
      </c>
    </row>
    <row r="1692" spans="1:15" x14ac:dyDescent="0.35">
      <c r="A1692" s="3" t="s">
        <v>2</v>
      </c>
      <c r="B1692" s="3" t="s">
        <v>754</v>
      </c>
      <c r="C1692" s="4" t="s">
        <v>64</v>
      </c>
      <c r="D1692" s="3" t="s">
        <v>889</v>
      </c>
      <c r="E1692" s="7" t="s">
        <v>47</v>
      </c>
      <c r="F1692" s="5">
        <f t="shared" si="52"/>
        <v>0</v>
      </c>
      <c r="G1692" s="5">
        <f t="shared" si="53"/>
        <v>6435</v>
      </c>
      <c r="H1692" s="8">
        <v>0</v>
      </c>
      <c r="I1692" s="8">
        <v>6435</v>
      </c>
      <c r="J1692">
        <v>0</v>
      </c>
      <c r="K1692">
        <v>0</v>
      </c>
      <c r="L1692">
        <v>0</v>
      </c>
      <c r="M1692">
        <v>0</v>
      </c>
      <c r="N1692" s="9">
        <v>0</v>
      </c>
      <c r="O1692" s="9">
        <v>0</v>
      </c>
    </row>
    <row r="1693" spans="1:15" x14ac:dyDescent="0.35">
      <c r="A1693" s="3" t="s">
        <v>2</v>
      </c>
      <c r="B1693" s="3" t="s">
        <v>754</v>
      </c>
      <c r="C1693" s="4" t="s">
        <v>64</v>
      </c>
      <c r="D1693" s="3" t="s">
        <v>890</v>
      </c>
      <c r="E1693" s="6" t="s">
        <v>11</v>
      </c>
      <c r="F1693" s="5">
        <f t="shared" si="52"/>
        <v>4135.5</v>
      </c>
      <c r="G1693" s="5">
        <f t="shared" si="53"/>
        <v>0</v>
      </c>
      <c r="H1693" s="8">
        <v>0</v>
      </c>
      <c r="I1693" s="8">
        <v>0</v>
      </c>
      <c r="J1693">
        <v>1732.5</v>
      </c>
      <c r="K1693">
        <v>0</v>
      </c>
      <c r="L1693">
        <v>1683</v>
      </c>
      <c r="M1693">
        <v>0</v>
      </c>
      <c r="N1693" s="9">
        <v>720</v>
      </c>
      <c r="O1693" s="9">
        <v>0</v>
      </c>
    </row>
    <row r="1694" spans="1:15" x14ac:dyDescent="0.35">
      <c r="A1694" s="3" t="s">
        <v>2</v>
      </c>
      <c r="B1694" s="3" t="s">
        <v>754</v>
      </c>
      <c r="C1694" s="4" t="s">
        <v>64</v>
      </c>
      <c r="D1694" s="3" t="s">
        <v>890</v>
      </c>
      <c r="E1694" s="7" t="s">
        <v>47</v>
      </c>
      <c r="F1694" s="5">
        <f t="shared" si="52"/>
        <v>1417.8</v>
      </c>
      <c r="G1694" s="5">
        <f t="shared" si="53"/>
        <v>0</v>
      </c>
      <c r="H1694" s="8">
        <v>0</v>
      </c>
      <c r="I1694" s="8">
        <v>0</v>
      </c>
      <c r="J1694">
        <v>457.8</v>
      </c>
      <c r="K1694">
        <v>0</v>
      </c>
      <c r="L1694">
        <v>0</v>
      </c>
      <c r="M1694">
        <v>0</v>
      </c>
      <c r="N1694" s="9">
        <v>960</v>
      </c>
      <c r="O1694" s="9">
        <v>0</v>
      </c>
    </row>
    <row r="1695" spans="1:15" x14ac:dyDescent="0.35">
      <c r="A1695" s="3" t="s">
        <v>2</v>
      </c>
      <c r="B1695" s="3" t="s">
        <v>754</v>
      </c>
      <c r="C1695" s="4" t="s">
        <v>64</v>
      </c>
      <c r="D1695" s="3" t="s">
        <v>890</v>
      </c>
      <c r="E1695" s="4" t="s">
        <v>8</v>
      </c>
      <c r="F1695" s="5">
        <f t="shared" si="52"/>
        <v>1860</v>
      </c>
      <c r="G1695" s="5">
        <f t="shared" si="53"/>
        <v>0</v>
      </c>
      <c r="H1695" s="8">
        <v>0</v>
      </c>
      <c r="I1695" s="8">
        <v>0</v>
      </c>
      <c r="J1695">
        <v>940.8</v>
      </c>
      <c r="K1695">
        <v>0</v>
      </c>
      <c r="L1695">
        <v>367.2</v>
      </c>
      <c r="M1695">
        <v>0</v>
      </c>
      <c r="N1695" s="9">
        <v>552</v>
      </c>
      <c r="O1695" s="9">
        <v>0</v>
      </c>
    </row>
    <row r="1696" spans="1:15" x14ac:dyDescent="0.35">
      <c r="A1696" s="3" t="s">
        <v>2</v>
      </c>
      <c r="B1696" s="3" t="s">
        <v>754</v>
      </c>
      <c r="C1696" s="4" t="s">
        <v>64</v>
      </c>
      <c r="D1696" s="3" t="s">
        <v>890</v>
      </c>
      <c r="E1696" s="4" t="s">
        <v>6</v>
      </c>
      <c r="F1696" s="5">
        <f t="shared" si="52"/>
        <v>3438.12</v>
      </c>
      <c r="G1696" s="5">
        <f t="shared" si="53"/>
        <v>0</v>
      </c>
      <c r="H1696" s="8">
        <v>450</v>
      </c>
      <c r="I1696" s="8">
        <v>0</v>
      </c>
      <c r="J1696">
        <v>252</v>
      </c>
      <c r="K1696">
        <v>0</v>
      </c>
      <c r="L1696">
        <v>261.12</v>
      </c>
      <c r="M1696">
        <v>0</v>
      </c>
      <c r="N1696" s="9">
        <v>2475</v>
      </c>
      <c r="O1696" s="9">
        <v>0</v>
      </c>
    </row>
    <row r="1697" spans="1:15" x14ac:dyDescent="0.35">
      <c r="A1697" s="3" t="s">
        <v>2</v>
      </c>
      <c r="B1697" s="3" t="s">
        <v>754</v>
      </c>
      <c r="C1697" s="4" t="s">
        <v>64</v>
      </c>
      <c r="D1697" s="3" t="s">
        <v>890</v>
      </c>
      <c r="E1697" s="4" t="s">
        <v>12</v>
      </c>
      <c r="F1697" s="5">
        <f t="shared" si="52"/>
        <v>362.52000000000004</v>
      </c>
      <c r="G1697" s="5">
        <f t="shared" si="53"/>
        <v>0</v>
      </c>
      <c r="H1697" s="8">
        <v>0</v>
      </c>
      <c r="I1697" s="8">
        <v>0</v>
      </c>
      <c r="J1697">
        <v>264.60000000000002</v>
      </c>
      <c r="K1697">
        <v>0</v>
      </c>
      <c r="L1697">
        <v>97.92</v>
      </c>
      <c r="M1697">
        <v>0</v>
      </c>
      <c r="N1697" s="9">
        <v>0</v>
      </c>
      <c r="O1697" s="9">
        <v>0</v>
      </c>
    </row>
    <row r="1698" spans="1:15" x14ac:dyDescent="0.35">
      <c r="A1698" s="3" t="s">
        <v>2</v>
      </c>
      <c r="B1698" s="3" t="s">
        <v>754</v>
      </c>
      <c r="C1698" s="4" t="s">
        <v>64</v>
      </c>
      <c r="D1698" s="3" t="s">
        <v>890</v>
      </c>
      <c r="E1698" s="4" t="s">
        <v>13</v>
      </c>
      <c r="F1698" s="5">
        <f t="shared" si="52"/>
        <v>640.79999999999995</v>
      </c>
      <c r="G1698" s="5">
        <f t="shared" si="53"/>
        <v>808</v>
      </c>
      <c r="H1698" s="8">
        <v>300</v>
      </c>
      <c r="I1698" s="8">
        <v>0</v>
      </c>
      <c r="J1698">
        <v>0</v>
      </c>
      <c r="K1698">
        <v>0</v>
      </c>
      <c r="L1698">
        <v>244.8</v>
      </c>
      <c r="M1698">
        <v>408</v>
      </c>
      <c r="N1698" s="9">
        <v>96</v>
      </c>
      <c r="O1698" s="9">
        <v>400</v>
      </c>
    </row>
    <row r="1699" spans="1:15" x14ac:dyDescent="0.35">
      <c r="A1699" s="3" t="s">
        <v>2</v>
      </c>
      <c r="B1699" s="3" t="s">
        <v>754</v>
      </c>
      <c r="C1699" s="4" t="s">
        <v>64</v>
      </c>
      <c r="D1699" s="3" t="s">
        <v>891</v>
      </c>
      <c r="E1699" s="6" t="s">
        <v>11</v>
      </c>
      <c r="F1699" s="5">
        <f t="shared" si="52"/>
        <v>240</v>
      </c>
      <c r="G1699" s="5">
        <f t="shared" si="53"/>
        <v>0</v>
      </c>
      <c r="H1699" s="8">
        <v>0</v>
      </c>
      <c r="I1699" s="8">
        <v>0</v>
      </c>
      <c r="J1699">
        <v>0</v>
      </c>
      <c r="K1699">
        <v>0</v>
      </c>
      <c r="L1699">
        <v>0</v>
      </c>
      <c r="M1699">
        <v>0</v>
      </c>
      <c r="N1699" s="9">
        <v>240</v>
      </c>
      <c r="O1699" s="9">
        <v>0</v>
      </c>
    </row>
    <row r="1700" spans="1:15" x14ac:dyDescent="0.35">
      <c r="A1700" s="3" t="s">
        <v>2</v>
      </c>
      <c r="B1700" s="3" t="s">
        <v>754</v>
      </c>
      <c r="C1700" s="4" t="s">
        <v>64</v>
      </c>
      <c r="D1700" s="3" t="s">
        <v>891</v>
      </c>
      <c r="E1700" s="4" t="s">
        <v>6</v>
      </c>
      <c r="F1700" s="5">
        <f t="shared" si="52"/>
        <v>63</v>
      </c>
      <c r="G1700" s="5">
        <f t="shared" si="53"/>
        <v>0</v>
      </c>
      <c r="H1700" s="8">
        <v>0</v>
      </c>
      <c r="I1700" s="8">
        <v>0</v>
      </c>
      <c r="J1700">
        <v>63</v>
      </c>
      <c r="K1700">
        <v>0</v>
      </c>
      <c r="L1700">
        <v>0</v>
      </c>
      <c r="M1700">
        <v>0</v>
      </c>
      <c r="N1700" s="9">
        <v>0</v>
      </c>
      <c r="O1700" s="9">
        <v>0</v>
      </c>
    </row>
    <row r="1701" spans="1:15" x14ac:dyDescent="0.35">
      <c r="A1701" s="3" t="s">
        <v>2</v>
      </c>
      <c r="B1701" s="3" t="s">
        <v>754</v>
      </c>
      <c r="C1701" s="4" t="s">
        <v>64</v>
      </c>
      <c r="D1701" s="3" t="s">
        <v>891</v>
      </c>
      <c r="E1701" s="4" t="s">
        <v>12</v>
      </c>
      <c r="F1701" s="5">
        <f t="shared" si="52"/>
        <v>30</v>
      </c>
      <c r="G1701" s="5">
        <f t="shared" si="53"/>
        <v>0</v>
      </c>
      <c r="H1701" s="8">
        <v>0</v>
      </c>
      <c r="I1701" s="8">
        <v>0</v>
      </c>
      <c r="J1701">
        <v>0</v>
      </c>
      <c r="K1701">
        <v>0</v>
      </c>
      <c r="L1701">
        <v>0</v>
      </c>
      <c r="M1701">
        <v>0</v>
      </c>
      <c r="N1701" s="9">
        <v>30</v>
      </c>
      <c r="O1701" s="9">
        <v>0</v>
      </c>
    </row>
    <row r="1702" spans="1:15" x14ac:dyDescent="0.35">
      <c r="A1702" s="3" t="s">
        <v>2</v>
      </c>
      <c r="B1702" s="3" t="s">
        <v>754</v>
      </c>
      <c r="C1702" s="4" t="s">
        <v>64</v>
      </c>
      <c r="D1702" s="3" t="s">
        <v>891</v>
      </c>
      <c r="E1702" s="4" t="s">
        <v>13</v>
      </c>
      <c r="F1702" s="5">
        <f t="shared" si="52"/>
        <v>107</v>
      </c>
      <c r="G1702" s="5">
        <f t="shared" si="53"/>
        <v>408</v>
      </c>
      <c r="H1702" s="8">
        <v>0</v>
      </c>
      <c r="I1702" s="8">
        <v>0</v>
      </c>
      <c r="J1702">
        <v>0</v>
      </c>
      <c r="K1702">
        <v>0</v>
      </c>
      <c r="L1702">
        <v>0</v>
      </c>
      <c r="M1702">
        <v>408</v>
      </c>
      <c r="N1702" s="9">
        <v>107</v>
      </c>
      <c r="O1702" s="9">
        <v>0</v>
      </c>
    </row>
    <row r="1703" spans="1:15" x14ac:dyDescent="0.35">
      <c r="A1703" s="3" t="s">
        <v>2</v>
      </c>
      <c r="B1703" s="3" t="s">
        <v>754</v>
      </c>
      <c r="C1703" s="4" t="s">
        <v>64</v>
      </c>
      <c r="D1703" s="3" t="s">
        <v>892</v>
      </c>
      <c r="E1703" s="4" t="s">
        <v>12</v>
      </c>
      <c r="F1703" s="5">
        <f t="shared" si="52"/>
        <v>0</v>
      </c>
      <c r="G1703" s="5">
        <f t="shared" si="53"/>
        <v>33.659999999999997</v>
      </c>
      <c r="H1703" s="8">
        <v>0</v>
      </c>
      <c r="I1703" s="8">
        <v>0</v>
      </c>
      <c r="J1703">
        <v>0</v>
      </c>
      <c r="K1703">
        <v>0</v>
      </c>
      <c r="L1703">
        <v>0</v>
      </c>
      <c r="M1703">
        <v>33.659999999999997</v>
      </c>
      <c r="N1703" s="9">
        <v>0</v>
      </c>
      <c r="O1703" s="9">
        <v>0</v>
      </c>
    </row>
    <row r="1704" spans="1:15" x14ac:dyDescent="0.35">
      <c r="A1704" s="3" t="s">
        <v>2</v>
      </c>
      <c r="B1704" s="3" t="s">
        <v>754</v>
      </c>
      <c r="C1704" s="4" t="s">
        <v>64</v>
      </c>
      <c r="D1704" s="3" t="s">
        <v>893</v>
      </c>
      <c r="E1704" s="7" t="s">
        <v>47</v>
      </c>
      <c r="F1704" s="5">
        <f t="shared" si="52"/>
        <v>1320</v>
      </c>
      <c r="G1704" s="5">
        <f t="shared" si="53"/>
        <v>0</v>
      </c>
      <c r="H1704" s="8">
        <v>1320</v>
      </c>
      <c r="I1704" s="8">
        <v>0</v>
      </c>
      <c r="J1704">
        <v>0</v>
      </c>
      <c r="K1704">
        <v>0</v>
      </c>
      <c r="L1704">
        <v>0</v>
      </c>
      <c r="M1704">
        <v>0</v>
      </c>
      <c r="N1704" s="9">
        <v>0</v>
      </c>
      <c r="O1704" s="9">
        <v>0</v>
      </c>
    </row>
    <row r="1705" spans="1:15" x14ac:dyDescent="0.35">
      <c r="A1705" s="3" t="s">
        <v>2</v>
      </c>
      <c r="B1705" s="3" t="s">
        <v>754</v>
      </c>
      <c r="C1705" s="4" t="s">
        <v>64</v>
      </c>
      <c r="D1705" s="3" t="s">
        <v>894</v>
      </c>
      <c r="E1705" s="6" t="s">
        <v>11</v>
      </c>
      <c r="F1705" s="5">
        <f t="shared" si="52"/>
        <v>240</v>
      </c>
      <c r="G1705" s="5">
        <f t="shared" si="53"/>
        <v>0</v>
      </c>
      <c r="H1705" s="8">
        <v>0</v>
      </c>
      <c r="I1705" s="8">
        <v>0</v>
      </c>
      <c r="J1705">
        <v>0</v>
      </c>
      <c r="K1705">
        <v>0</v>
      </c>
      <c r="L1705">
        <v>0</v>
      </c>
      <c r="M1705">
        <v>0</v>
      </c>
      <c r="N1705" s="9">
        <v>240</v>
      </c>
      <c r="O1705" s="9">
        <v>0</v>
      </c>
    </row>
    <row r="1706" spans="1:15" x14ac:dyDescent="0.35">
      <c r="A1706" s="3" t="s">
        <v>2</v>
      </c>
      <c r="B1706" s="3" t="s">
        <v>754</v>
      </c>
      <c r="C1706" s="4" t="s">
        <v>64</v>
      </c>
      <c r="D1706" s="3" t="s">
        <v>894</v>
      </c>
      <c r="E1706" s="7" t="s">
        <v>47</v>
      </c>
      <c r="F1706" s="5">
        <f t="shared" si="52"/>
        <v>240</v>
      </c>
      <c r="G1706" s="5">
        <f t="shared" si="53"/>
        <v>0</v>
      </c>
      <c r="H1706" s="8">
        <v>0</v>
      </c>
      <c r="I1706" s="8">
        <v>0</v>
      </c>
      <c r="J1706">
        <v>0</v>
      </c>
      <c r="K1706">
        <v>0</v>
      </c>
      <c r="L1706">
        <v>0</v>
      </c>
      <c r="M1706">
        <v>0</v>
      </c>
      <c r="N1706" s="9">
        <v>240</v>
      </c>
      <c r="O1706" s="9">
        <v>0</v>
      </c>
    </row>
    <row r="1707" spans="1:15" x14ac:dyDescent="0.35">
      <c r="A1707" s="3" t="s">
        <v>2</v>
      </c>
      <c r="B1707" s="3" t="s">
        <v>754</v>
      </c>
      <c r="C1707" s="4" t="s">
        <v>64</v>
      </c>
      <c r="D1707" s="3" t="s">
        <v>894</v>
      </c>
      <c r="E1707" s="4" t="s">
        <v>8</v>
      </c>
      <c r="F1707" s="5">
        <f t="shared" si="52"/>
        <v>144</v>
      </c>
      <c r="G1707" s="5">
        <f t="shared" si="53"/>
        <v>0</v>
      </c>
      <c r="H1707" s="8">
        <v>0</v>
      </c>
      <c r="I1707" s="8">
        <v>0</v>
      </c>
      <c r="J1707">
        <v>0</v>
      </c>
      <c r="K1707">
        <v>0</v>
      </c>
      <c r="L1707">
        <v>0</v>
      </c>
      <c r="M1707">
        <v>0</v>
      </c>
      <c r="N1707" s="9">
        <v>144</v>
      </c>
      <c r="O1707" s="9">
        <v>0</v>
      </c>
    </row>
    <row r="1708" spans="1:15" x14ac:dyDescent="0.35">
      <c r="A1708" s="3" t="s">
        <v>2</v>
      </c>
      <c r="B1708" s="3" t="s">
        <v>754</v>
      </c>
      <c r="C1708" s="4" t="s">
        <v>64</v>
      </c>
      <c r="D1708" s="3" t="s">
        <v>894</v>
      </c>
      <c r="E1708" s="4" t="s">
        <v>6</v>
      </c>
      <c r="F1708" s="5">
        <f t="shared" si="52"/>
        <v>368.1</v>
      </c>
      <c r="G1708" s="5">
        <f t="shared" si="53"/>
        <v>0</v>
      </c>
      <c r="H1708" s="8">
        <v>0</v>
      </c>
      <c r="I1708" s="8">
        <v>0</v>
      </c>
      <c r="J1708">
        <v>31.5</v>
      </c>
      <c r="K1708">
        <v>0</v>
      </c>
      <c r="L1708">
        <v>336.6</v>
      </c>
      <c r="M1708">
        <v>0</v>
      </c>
      <c r="N1708" s="9">
        <v>0</v>
      </c>
      <c r="O1708" s="9">
        <v>0</v>
      </c>
    </row>
    <row r="1709" spans="1:15" x14ac:dyDescent="0.35">
      <c r="A1709" s="3" t="s">
        <v>2</v>
      </c>
      <c r="B1709" s="3" t="s">
        <v>754</v>
      </c>
      <c r="C1709" s="4" t="s">
        <v>64</v>
      </c>
      <c r="D1709" s="3" t="s">
        <v>894</v>
      </c>
      <c r="E1709" s="4" t="s">
        <v>12</v>
      </c>
      <c r="F1709" s="5">
        <f t="shared" si="52"/>
        <v>33</v>
      </c>
      <c r="G1709" s="5">
        <f t="shared" si="53"/>
        <v>0</v>
      </c>
      <c r="H1709" s="8">
        <v>0</v>
      </c>
      <c r="I1709" s="8">
        <v>0</v>
      </c>
      <c r="J1709">
        <v>0</v>
      </c>
      <c r="K1709">
        <v>0</v>
      </c>
      <c r="L1709">
        <v>0</v>
      </c>
      <c r="M1709">
        <v>0</v>
      </c>
      <c r="N1709" s="9">
        <v>33</v>
      </c>
      <c r="O1709" s="9">
        <v>0</v>
      </c>
    </row>
    <row r="1710" spans="1:15" x14ac:dyDescent="0.35">
      <c r="A1710" s="3" t="s">
        <v>2</v>
      </c>
      <c r="B1710" s="3" t="s">
        <v>754</v>
      </c>
      <c r="C1710" s="4" t="s">
        <v>64</v>
      </c>
      <c r="D1710" s="3" t="s">
        <v>894</v>
      </c>
      <c r="E1710" s="4" t="s">
        <v>13</v>
      </c>
      <c r="F1710" s="5">
        <f t="shared" si="52"/>
        <v>0</v>
      </c>
      <c r="G1710" s="5">
        <f t="shared" si="53"/>
        <v>816</v>
      </c>
      <c r="H1710" s="8">
        <v>0</v>
      </c>
      <c r="I1710" s="8">
        <v>0</v>
      </c>
      <c r="J1710">
        <v>0</v>
      </c>
      <c r="K1710">
        <v>0</v>
      </c>
      <c r="L1710">
        <v>0</v>
      </c>
      <c r="M1710">
        <v>816</v>
      </c>
      <c r="N1710" s="9">
        <v>0</v>
      </c>
      <c r="O1710" s="9">
        <v>0</v>
      </c>
    </row>
    <row r="1711" spans="1:15" x14ac:dyDescent="0.35">
      <c r="A1711" s="3" t="s">
        <v>2</v>
      </c>
      <c r="B1711" s="3" t="s">
        <v>754</v>
      </c>
      <c r="C1711" s="4" t="s">
        <v>64</v>
      </c>
      <c r="D1711" s="3" t="s">
        <v>895</v>
      </c>
      <c r="E1711" s="4" t="s">
        <v>12</v>
      </c>
      <c r="F1711" s="5">
        <f t="shared" si="52"/>
        <v>0</v>
      </c>
      <c r="G1711" s="5">
        <f t="shared" si="53"/>
        <v>4415.1000000000004</v>
      </c>
      <c r="H1711" s="8">
        <v>0</v>
      </c>
      <c r="I1711" s="8">
        <v>1320</v>
      </c>
      <c r="J1711">
        <v>0</v>
      </c>
      <c r="K1711">
        <v>1871.1</v>
      </c>
      <c r="L1711">
        <v>0</v>
      </c>
      <c r="M1711">
        <v>1224</v>
      </c>
      <c r="N1711" s="9">
        <v>0</v>
      </c>
      <c r="O1711" s="9">
        <v>0</v>
      </c>
    </row>
    <row r="1712" spans="1:15" x14ac:dyDescent="0.35">
      <c r="A1712" s="3" t="s">
        <v>2</v>
      </c>
      <c r="B1712" s="3" t="s">
        <v>754</v>
      </c>
      <c r="C1712" s="4" t="s">
        <v>64</v>
      </c>
      <c r="D1712" s="3" t="s">
        <v>895</v>
      </c>
      <c r="E1712" s="4" t="s">
        <v>13</v>
      </c>
      <c r="F1712" s="5">
        <f t="shared" si="52"/>
        <v>0</v>
      </c>
      <c r="G1712" s="5">
        <f t="shared" si="53"/>
        <v>440</v>
      </c>
      <c r="H1712" s="8">
        <v>0</v>
      </c>
      <c r="I1712" s="8">
        <v>440</v>
      </c>
      <c r="J1712">
        <v>0</v>
      </c>
      <c r="K1712">
        <v>0</v>
      </c>
      <c r="L1712">
        <v>0</v>
      </c>
      <c r="M1712">
        <v>0</v>
      </c>
      <c r="N1712" s="9">
        <v>0</v>
      </c>
      <c r="O1712" s="9">
        <v>0</v>
      </c>
    </row>
    <row r="1713" spans="1:15" x14ac:dyDescent="0.35">
      <c r="A1713" s="3" t="s">
        <v>2</v>
      </c>
      <c r="B1713" s="3" t="s">
        <v>754</v>
      </c>
      <c r="C1713" s="4" t="s">
        <v>64</v>
      </c>
      <c r="D1713" s="3" t="s">
        <v>895</v>
      </c>
      <c r="E1713" s="4" t="s">
        <v>14</v>
      </c>
      <c r="F1713" s="5">
        <f t="shared" si="52"/>
        <v>0</v>
      </c>
      <c r="G1713" s="5">
        <f t="shared" si="53"/>
        <v>880</v>
      </c>
      <c r="H1713" s="8">
        <v>0</v>
      </c>
      <c r="I1713" s="8">
        <v>880</v>
      </c>
      <c r="J1713">
        <v>0</v>
      </c>
      <c r="K1713">
        <v>0</v>
      </c>
      <c r="L1713">
        <v>0</v>
      </c>
      <c r="M1713">
        <v>0</v>
      </c>
      <c r="N1713" s="9">
        <v>0</v>
      </c>
      <c r="O1713" s="9">
        <v>0</v>
      </c>
    </row>
    <row r="1714" spans="1:15" x14ac:dyDescent="0.35">
      <c r="A1714" s="3" t="s">
        <v>2</v>
      </c>
      <c r="B1714" s="3" t="s">
        <v>754</v>
      </c>
      <c r="C1714" s="4" t="s">
        <v>64</v>
      </c>
      <c r="D1714" s="3" t="s">
        <v>896</v>
      </c>
      <c r="E1714" s="6" t="s">
        <v>11</v>
      </c>
      <c r="F1714" s="5">
        <f t="shared" si="52"/>
        <v>252</v>
      </c>
      <c r="G1714" s="5">
        <f t="shared" si="53"/>
        <v>0</v>
      </c>
      <c r="H1714" s="8">
        <v>0</v>
      </c>
      <c r="I1714" s="8">
        <v>0</v>
      </c>
      <c r="J1714">
        <v>252</v>
      </c>
      <c r="K1714">
        <v>0</v>
      </c>
      <c r="L1714">
        <v>0</v>
      </c>
      <c r="M1714">
        <v>0</v>
      </c>
      <c r="N1714" s="9">
        <v>0</v>
      </c>
      <c r="O1714" s="9">
        <v>0</v>
      </c>
    </row>
    <row r="1715" spans="1:15" x14ac:dyDescent="0.35">
      <c r="A1715" s="3" t="s">
        <v>2</v>
      </c>
      <c r="B1715" s="3" t="s">
        <v>754</v>
      </c>
      <c r="C1715" s="4" t="s">
        <v>64</v>
      </c>
      <c r="D1715" s="3" t="s">
        <v>896</v>
      </c>
      <c r="E1715" s="4" t="s">
        <v>6</v>
      </c>
      <c r="F1715" s="5">
        <f t="shared" si="52"/>
        <v>1.4874999999999998</v>
      </c>
      <c r="G1715" s="5">
        <f t="shared" si="53"/>
        <v>816</v>
      </c>
      <c r="H1715" s="8">
        <v>1.4874999999999998</v>
      </c>
      <c r="I1715" s="8">
        <v>0</v>
      </c>
      <c r="J1715">
        <v>0</v>
      </c>
      <c r="K1715">
        <v>0</v>
      </c>
      <c r="L1715">
        <v>0</v>
      </c>
      <c r="M1715">
        <v>0</v>
      </c>
      <c r="N1715" s="9">
        <v>0</v>
      </c>
      <c r="O1715" s="9">
        <v>816</v>
      </c>
    </row>
    <row r="1716" spans="1:15" x14ac:dyDescent="0.35">
      <c r="A1716" s="3" t="s">
        <v>2</v>
      </c>
      <c r="B1716" s="3" t="s">
        <v>754</v>
      </c>
      <c r="C1716" s="4" t="s">
        <v>64</v>
      </c>
      <c r="D1716" s="3" t="s">
        <v>896</v>
      </c>
      <c r="E1716" s="4" t="s">
        <v>12</v>
      </c>
      <c r="F1716" s="5">
        <f t="shared" si="52"/>
        <v>263.2</v>
      </c>
      <c r="G1716" s="5">
        <f t="shared" si="53"/>
        <v>0</v>
      </c>
      <c r="H1716" s="8">
        <v>100</v>
      </c>
      <c r="I1716" s="8">
        <v>0</v>
      </c>
      <c r="J1716">
        <v>0</v>
      </c>
      <c r="K1716">
        <v>0</v>
      </c>
      <c r="L1716">
        <v>163.19999999999999</v>
      </c>
      <c r="M1716">
        <v>0</v>
      </c>
      <c r="N1716" s="9">
        <v>0</v>
      </c>
      <c r="O1716" s="9">
        <v>0</v>
      </c>
    </row>
    <row r="1717" spans="1:15" x14ac:dyDescent="0.35">
      <c r="A1717" s="3" t="s">
        <v>2</v>
      </c>
      <c r="B1717" s="3" t="s">
        <v>754</v>
      </c>
      <c r="C1717" s="4" t="s">
        <v>64</v>
      </c>
      <c r="D1717" s="3" t="s">
        <v>896</v>
      </c>
      <c r="E1717" s="4" t="s">
        <v>13</v>
      </c>
      <c r="F1717" s="5">
        <f t="shared" si="52"/>
        <v>80</v>
      </c>
      <c r="G1717" s="5">
        <f t="shared" si="53"/>
        <v>0</v>
      </c>
      <c r="H1717" s="8">
        <v>0</v>
      </c>
      <c r="I1717" s="8">
        <v>0</v>
      </c>
      <c r="J1717">
        <v>0</v>
      </c>
      <c r="K1717">
        <v>0</v>
      </c>
      <c r="L1717">
        <v>0</v>
      </c>
      <c r="M1717">
        <v>0</v>
      </c>
      <c r="N1717" s="9">
        <v>80</v>
      </c>
      <c r="O1717" s="9">
        <v>0</v>
      </c>
    </row>
    <row r="1718" spans="1:15" x14ac:dyDescent="0.35">
      <c r="A1718" s="3" t="s">
        <v>2</v>
      </c>
      <c r="B1718" s="3" t="s">
        <v>754</v>
      </c>
      <c r="C1718" s="4" t="s">
        <v>64</v>
      </c>
      <c r="D1718" s="3" t="s">
        <v>897</v>
      </c>
      <c r="E1718" s="6" t="s">
        <v>11</v>
      </c>
      <c r="F1718" s="5">
        <f t="shared" si="52"/>
        <v>24</v>
      </c>
      <c r="G1718" s="5">
        <f t="shared" si="53"/>
        <v>0</v>
      </c>
      <c r="H1718" s="8">
        <v>0</v>
      </c>
      <c r="I1718" s="8">
        <v>0</v>
      </c>
      <c r="J1718">
        <v>0</v>
      </c>
      <c r="K1718">
        <v>0</v>
      </c>
      <c r="L1718">
        <v>0</v>
      </c>
      <c r="M1718">
        <v>0</v>
      </c>
      <c r="N1718" s="9">
        <v>24</v>
      </c>
      <c r="O1718" s="9">
        <v>0</v>
      </c>
    </row>
    <row r="1719" spans="1:15" x14ac:dyDescent="0.35">
      <c r="A1719" s="3" t="s">
        <v>2</v>
      </c>
      <c r="B1719" s="3" t="s">
        <v>754</v>
      </c>
      <c r="C1719" s="4" t="s">
        <v>64</v>
      </c>
      <c r="D1719" s="3" t="s">
        <v>898</v>
      </c>
      <c r="E1719" s="4" t="s">
        <v>13</v>
      </c>
      <c r="F1719" s="5">
        <f t="shared" si="52"/>
        <v>252</v>
      </c>
      <c r="G1719" s="5">
        <f t="shared" si="53"/>
        <v>0</v>
      </c>
      <c r="H1719" s="8">
        <v>0</v>
      </c>
      <c r="I1719" s="8">
        <v>0</v>
      </c>
      <c r="J1719">
        <v>252</v>
      </c>
      <c r="K1719">
        <v>0</v>
      </c>
      <c r="L1719">
        <v>0</v>
      </c>
      <c r="M1719">
        <v>0</v>
      </c>
      <c r="N1719" s="9">
        <v>0</v>
      </c>
      <c r="O1719" s="9">
        <v>0</v>
      </c>
    </row>
    <row r="1720" spans="1:15" x14ac:dyDescent="0.35">
      <c r="A1720" s="3" t="s">
        <v>2</v>
      </c>
      <c r="B1720" s="3" t="s">
        <v>754</v>
      </c>
      <c r="C1720" s="4" t="s">
        <v>64</v>
      </c>
      <c r="D1720" s="3" t="s">
        <v>899</v>
      </c>
      <c r="E1720" s="7" t="s">
        <v>47</v>
      </c>
      <c r="F1720" s="5">
        <f t="shared" si="52"/>
        <v>0</v>
      </c>
      <c r="G1720" s="5">
        <f t="shared" si="53"/>
        <v>150</v>
      </c>
      <c r="H1720" s="8">
        <v>0</v>
      </c>
      <c r="I1720" s="8">
        <v>150</v>
      </c>
      <c r="J1720">
        <v>0</v>
      </c>
      <c r="K1720">
        <v>0</v>
      </c>
      <c r="L1720">
        <v>0</v>
      </c>
      <c r="M1720">
        <v>0</v>
      </c>
      <c r="N1720" s="9">
        <v>0</v>
      </c>
      <c r="O1720" s="9">
        <v>0</v>
      </c>
    </row>
    <row r="1721" spans="1:15" x14ac:dyDescent="0.35">
      <c r="A1721" s="3" t="s">
        <v>2</v>
      </c>
      <c r="B1721" s="3" t="s">
        <v>754</v>
      </c>
      <c r="C1721" s="4" t="s">
        <v>64</v>
      </c>
      <c r="D1721" s="3" t="s">
        <v>899</v>
      </c>
      <c r="E1721" s="4" t="s">
        <v>13</v>
      </c>
      <c r="F1721" s="5">
        <f t="shared" si="52"/>
        <v>4.7125000000000004</v>
      </c>
      <c r="G1721" s="5">
        <f t="shared" si="53"/>
        <v>0</v>
      </c>
      <c r="H1721" s="8">
        <v>4.7125000000000004</v>
      </c>
      <c r="I1721" s="8">
        <v>0</v>
      </c>
      <c r="J1721">
        <v>0</v>
      </c>
      <c r="K1721">
        <v>0</v>
      </c>
      <c r="L1721">
        <v>0</v>
      </c>
      <c r="M1721">
        <v>0</v>
      </c>
      <c r="N1721" s="9">
        <v>0</v>
      </c>
      <c r="O1721" s="9">
        <v>0</v>
      </c>
    </row>
    <row r="1722" spans="1:15" x14ac:dyDescent="0.35">
      <c r="A1722" s="3" t="s">
        <v>2</v>
      </c>
      <c r="B1722" s="3" t="s">
        <v>754</v>
      </c>
      <c r="C1722" s="4" t="s">
        <v>64</v>
      </c>
      <c r="D1722" s="3" t="s">
        <v>900</v>
      </c>
      <c r="E1722" s="7" t="s">
        <v>47</v>
      </c>
      <c r="F1722" s="5">
        <f t="shared" si="52"/>
        <v>252</v>
      </c>
      <c r="G1722" s="5">
        <f t="shared" si="53"/>
        <v>0</v>
      </c>
      <c r="H1722" s="8">
        <v>0</v>
      </c>
      <c r="I1722" s="8">
        <v>0</v>
      </c>
      <c r="J1722">
        <v>252</v>
      </c>
      <c r="K1722">
        <v>0</v>
      </c>
      <c r="L1722">
        <v>0</v>
      </c>
      <c r="M1722">
        <v>0</v>
      </c>
      <c r="N1722" s="9">
        <v>0</v>
      </c>
      <c r="O1722" s="9">
        <v>0</v>
      </c>
    </row>
    <row r="1723" spans="1:15" x14ac:dyDescent="0.35">
      <c r="A1723" s="3" t="s">
        <v>2</v>
      </c>
      <c r="B1723" s="3" t="s">
        <v>754</v>
      </c>
      <c r="C1723" s="4" t="s">
        <v>64</v>
      </c>
      <c r="D1723" s="3" t="s">
        <v>901</v>
      </c>
      <c r="E1723" s="7" t="s">
        <v>47</v>
      </c>
      <c r="F1723" s="5">
        <f t="shared" si="52"/>
        <v>1856.25</v>
      </c>
      <c r="G1723" s="5">
        <f t="shared" si="53"/>
        <v>0</v>
      </c>
      <c r="H1723" s="8">
        <v>1856.25</v>
      </c>
      <c r="I1723" s="8">
        <v>0</v>
      </c>
      <c r="J1723">
        <v>0</v>
      </c>
      <c r="K1723">
        <v>0</v>
      </c>
      <c r="L1723">
        <v>0</v>
      </c>
      <c r="M1723">
        <v>0</v>
      </c>
      <c r="N1723" s="9">
        <v>0</v>
      </c>
      <c r="O1723" s="9">
        <v>0</v>
      </c>
    </row>
    <row r="1724" spans="1:15" x14ac:dyDescent="0.35">
      <c r="A1724" s="3" t="s">
        <v>2</v>
      </c>
      <c r="B1724" s="3" t="s">
        <v>754</v>
      </c>
      <c r="C1724" s="4" t="s">
        <v>64</v>
      </c>
      <c r="D1724" s="3" t="s">
        <v>902</v>
      </c>
      <c r="E1724" s="4" t="s">
        <v>6</v>
      </c>
      <c r="F1724" s="5">
        <f t="shared" si="52"/>
        <v>420</v>
      </c>
      <c r="G1724" s="5">
        <f t="shared" si="53"/>
        <v>0</v>
      </c>
      <c r="H1724" s="8">
        <v>0</v>
      </c>
      <c r="I1724" s="8">
        <v>0</v>
      </c>
      <c r="J1724">
        <v>420</v>
      </c>
      <c r="K1724">
        <v>0</v>
      </c>
      <c r="L1724">
        <v>0</v>
      </c>
      <c r="M1724">
        <v>0</v>
      </c>
      <c r="N1724" s="9">
        <v>0</v>
      </c>
      <c r="O1724" s="9">
        <v>0</v>
      </c>
    </row>
    <row r="1725" spans="1:15" x14ac:dyDescent="0.35">
      <c r="A1725" s="3" t="s">
        <v>2</v>
      </c>
      <c r="B1725" s="3" t="s">
        <v>754</v>
      </c>
      <c r="C1725" s="4" t="s">
        <v>64</v>
      </c>
      <c r="D1725" s="3" t="s">
        <v>903</v>
      </c>
      <c r="E1725" s="7" t="s">
        <v>47</v>
      </c>
      <c r="F1725" s="5">
        <f t="shared" si="52"/>
        <v>252</v>
      </c>
      <c r="G1725" s="5">
        <f t="shared" si="53"/>
        <v>0</v>
      </c>
      <c r="H1725" s="8">
        <v>0</v>
      </c>
      <c r="I1725" s="8">
        <v>0</v>
      </c>
      <c r="J1725">
        <v>252</v>
      </c>
      <c r="K1725">
        <v>0</v>
      </c>
      <c r="L1725">
        <v>0</v>
      </c>
      <c r="M1725">
        <v>0</v>
      </c>
      <c r="N1725" s="9">
        <v>0</v>
      </c>
      <c r="O1725" s="9">
        <v>0</v>
      </c>
    </row>
    <row r="1726" spans="1:15" x14ac:dyDescent="0.35">
      <c r="A1726" s="3" t="s">
        <v>2</v>
      </c>
      <c r="B1726" s="3" t="s">
        <v>754</v>
      </c>
      <c r="C1726" s="4" t="s">
        <v>64</v>
      </c>
      <c r="D1726" s="3" t="s">
        <v>904</v>
      </c>
      <c r="E1726" s="4" t="s">
        <v>13</v>
      </c>
      <c r="F1726" s="5">
        <f t="shared" si="52"/>
        <v>180</v>
      </c>
      <c r="G1726" s="5">
        <f t="shared" si="53"/>
        <v>0</v>
      </c>
      <c r="H1726" s="8">
        <v>100</v>
      </c>
      <c r="I1726" s="8">
        <v>0</v>
      </c>
      <c r="J1726">
        <v>0</v>
      </c>
      <c r="K1726">
        <v>0</v>
      </c>
      <c r="L1726">
        <v>0</v>
      </c>
      <c r="M1726">
        <v>0</v>
      </c>
      <c r="N1726" s="9">
        <v>80</v>
      </c>
      <c r="O1726" s="9">
        <v>0</v>
      </c>
    </row>
    <row r="1727" spans="1:15" x14ac:dyDescent="0.35">
      <c r="A1727" s="3" t="s">
        <v>2</v>
      </c>
      <c r="B1727" s="3" t="s">
        <v>754</v>
      </c>
      <c r="C1727" s="4" t="s">
        <v>64</v>
      </c>
      <c r="D1727" s="3" t="s">
        <v>905</v>
      </c>
      <c r="E1727" s="6" t="s">
        <v>11</v>
      </c>
      <c r="F1727" s="5">
        <f t="shared" si="52"/>
        <v>5679</v>
      </c>
      <c r="G1727" s="5">
        <f t="shared" si="53"/>
        <v>0</v>
      </c>
      <c r="H1727" s="8">
        <v>0</v>
      </c>
      <c r="I1727" s="8">
        <v>0</v>
      </c>
      <c r="J1727">
        <v>0</v>
      </c>
      <c r="K1727">
        <v>0</v>
      </c>
      <c r="L1727">
        <v>1224</v>
      </c>
      <c r="M1727">
        <v>0</v>
      </c>
      <c r="N1727" s="9">
        <v>4455</v>
      </c>
      <c r="O1727" s="9">
        <v>0</v>
      </c>
    </row>
    <row r="1728" spans="1:15" x14ac:dyDescent="0.35">
      <c r="A1728" s="3" t="s">
        <v>2</v>
      </c>
      <c r="B1728" s="3" t="s">
        <v>754</v>
      </c>
      <c r="C1728" s="4" t="s">
        <v>64</v>
      </c>
      <c r="D1728" s="3" t="s">
        <v>905</v>
      </c>
      <c r="E1728" s="7" t="s">
        <v>47</v>
      </c>
      <c r="F1728" s="5">
        <f t="shared" si="52"/>
        <v>24319.35</v>
      </c>
      <c r="G1728" s="5">
        <f t="shared" si="53"/>
        <v>0</v>
      </c>
      <c r="H1728" s="8">
        <v>5568.75</v>
      </c>
      <c r="I1728" s="8">
        <v>0</v>
      </c>
      <c r="J1728">
        <v>6722.1</v>
      </c>
      <c r="K1728">
        <v>0</v>
      </c>
      <c r="L1728">
        <v>7573.5</v>
      </c>
      <c r="M1728">
        <v>0</v>
      </c>
      <c r="N1728" s="9">
        <v>4455</v>
      </c>
      <c r="O1728" s="9">
        <v>0</v>
      </c>
    </row>
    <row r="1729" spans="1:15" x14ac:dyDescent="0.35">
      <c r="A1729" s="3" t="s">
        <v>2</v>
      </c>
      <c r="B1729" s="3" t="s">
        <v>754</v>
      </c>
      <c r="C1729" s="4" t="s">
        <v>64</v>
      </c>
      <c r="D1729" s="3" t="s">
        <v>905</v>
      </c>
      <c r="E1729" s="4" t="s">
        <v>8</v>
      </c>
      <c r="F1729" s="5">
        <f t="shared" si="52"/>
        <v>13193.25</v>
      </c>
      <c r="G1729" s="5">
        <f t="shared" si="53"/>
        <v>1618.65</v>
      </c>
      <c r="H1729" s="8">
        <v>1500</v>
      </c>
      <c r="I1729" s="8">
        <v>618.75</v>
      </c>
      <c r="J1729">
        <v>5162.8500000000004</v>
      </c>
      <c r="K1729">
        <v>0</v>
      </c>
      <c r="L1729">
        <v>3845.4</v>
      </c>
      <c r="M1729">
        <v>504.9</v>
      </c>
      <c r="N1729" s="9">
        <v>2685</v>
      </c>
      <c r="O1729" s="9">
        <v>495</v>
      </c>
    </row>
    <row r="1730" spans="1:15" x14ac:dyDescent="0.35">
      <c r="A1730" s="3" t="s">
        <v>2</v>
      </c>
      <c r="B1730" s="3" t="s">
        <v>754</v>
      </c>
      <c r="C1730" s="4" t="s">
        <v>64</v>
      </c>
      <c r="D1730" s="3" t="s">
        <v>905</v>
      </c>
      <c r="E1730" s="4" t="s">
        <v>6</v>
      </c>
      <c r="F1730" s="5">
        <f t="shared" si="52"/>
        <v>9809.1</v>
      </c>
      <c r="G1730" s="5">
        <f t="shared" si="53"/>
        <v>816</v>
      </c>
      <c r="H1730" s="8">
        <v>2400</v>
      </c>
      <c r="I1730" s="8">
        <v>0</v>
      </c>
      <c r="J1730">
        <v>2016</v>
      </c>
      <c r="K1730">
        <v>0</v>
      </c>
      <c r="L1730">
        <v>3473.1</v>
      </c>
      <c r="M1730">
        <v>0</v>
      </c>
      <c r="N1730" s="9">
        <v>1920</v>
      </c>
      <c r="O1730" s="9">
        <v>816</v>
      </c>
    </row>
    <row r="1731" spans="1:15" x14ac:dyDescent="0.35">
      <c r="A1731" s="3" t="s">
        <v>2</v>
      </c>
      <c r="B1731" s="3" t="s">
        <v>754</v>
      </c>
      <c r="C1731" s="4" t="s">
        <v>64</v>
      </c>
      <c r="D1731" s="3" t="s">
        <v>905</v>
      </c>
      <c r="E1731" s="4" t="s">
        <v>12</v>
      </c>
      <c r="F1731" s="5">
        <f t="shared" ref="F1731:F1794" si="54">SUM(H1731,J1731,L1731,N1731)</f>
        <v>0</v>
      </c>
      <c r="G1731" s="5">
        <f t="shared" ref="G1731:G1794" si="55">SUM(I1731,K1731,M1731,O1731)</f>
        <v>2618.4</v>
      </c>
      <c r="H1731" s="8">
        <v>0</v>
      </c>
      <c r="I1731" s="8">
        <v>900</v>
      </c>
      <c r="J1731">
        <v>0</v>
      </c>
      <c r="K1731">
        <v>504</v>
      </c>
      <c r="L1731">
        <v>0</v>
      </c>
      <c r="M1731">
        <v>734.4</v>
      </c>
      <c r="N1731" s="9">
        <v>0</v>
      </c>
      <c r="O1731" s="9">
        <v>480</v>
      </c>
    </row>
    <row r="1732" spans="1:15" x14ac:dyDescent="0.35">
      <c r="A1732" s="3" t="s">
        <v>2</v>
      </c>
      <c r="B1732" s="3" t="s">
        <v>754</v>
      </c>
      <c r="C1732" s="4" t="s">
        <v>64</v>
      </c>
      <c r="D1732" s="3" t="s">
        <v>905</v>
      </c>
      <c r="E1732" s="4" t="s">
        <v>13</v>
      </c>
      <c r="F1732" s="5">
        <f t="shared" si="54"/>
        <v>2613.6</v>
      </c>
      <c r="G1732" s="5">
        <f t="shared" si="55"/>
        <v>0</v>
      </c>
      <c r="H1732" s="8">
        <v>900</v>
      </c>
      <c r="I1732" s="8">
        <v>0</v>
      </c>
      <c r="J1732">
        <v>504</v>
      </c>
      <c r="K1732">
        <v>0</v>
      </c>
      <c r="L1732">
        <v>489.6</v>
      </c>
      <c r="M1732">
        <v>0</v>
      </c>
      <c r="N1732" s="9">
        <v>720</v>
      </c>
      <c r="O1732" s="9">
        <v>0</v>
      </c>
    </row>
    <row r="1733" spans="1:15" x14ac:dyDescent="0.35">
      <c r="A1733" s="3" t="s">
        <v>2</v>
      </c>
      <c r="B1733" s="3" t="s">
        <v>754</v>
      </c>
      <c r="C1733" s="4" t="s">
        <v>64</v>
      </c>
      <c r="D1733" s="3" t="s">
        <v>905</v>
      </c>
      <c r="E1733" s="4" t="s">
        <v>14</v>
      </c>
      <c r="F1733" s="5">
        <f t="shared" si="54"/>
        <v>2133.6</v>
      </c>
      <c r="G1733" s="5">
        <f t="shared" si="55"/>
        <v>0</v>
      </c>
      <c r="H1733" s="8">
        <v>900</v>
      </c>
      <c r="I1733" s="8">
        <v>0</v>
      </c>
      <c r="J1733">
        <v>504</v>
      </c>
      <c r="K1733">
        <v>0</v>
      </c>
      <c r="L1733">
        <v>489.6</v>
      </c>
      <c r="M1733">
        <v>0</v>
      </c>
      <c r="N1733" s="9">
        <v>240</v>
      </c>
      <c r="O1733" s="9">
        <v>0</v>
      </c>
    </row>
    <row r="1734" spans="1:15" x14ac:dyDescent="0.35">
      <c r="A1734" s="3" t="s">
        <v>2</v>
      </c>
      <c r="B1734" s="3" t="s">
        <v>754</v>
      </c>
      <c r="C1734" s="4" t="s">
        <v>64</v>
      </c>
      <c r="D1734" s="3" t="s">
        <v>459</v>
      </c>
      <c r="E1734" s="6" t="s">
        <v>11</v>
      </c>
      <c r="F1734" s="5">
        <f t="shared" si="54"/>
        <v>30</v>
      </c>
      <c r="G1734" s="5">
        <f t="shared" si="55"/>
        <v>0</v>
      </c>
      <c r="H1734" s="8">
        <v>0</v>
      </c>
      <c r="I1734" s="8">
        <v>0</v>
      </c>
      <c r="J1734">
        <v>0</v>
      </c>
      <c r="K1734">
        <v>0</v>
      </c>
      <c r="L1734">
        <v>0</v>
      </c>
      <c r="M1734">
        <v>0</v>
      </c>
      <c r="N1734" s="9">
        <v>30</v>
      </c>
      <c r="O1734" s="9">
        <v>0</v>
      </c>
    </row>
    <row r="1735" spans="1:15" x14ac:dyDescent="0.35">
      <c r="A1735" s="3" t="s">
        <v>2</v>
      </c>
      <c r="B1735" s="3" t="s">
        <v>754</v>
      </c>
      <c r="C1735" s="4" t="s">
        <v>64</v>
      </c>
      <c r="D1735" s="3" t="s">
        <v>460</v>
      </c>
      <c r="E1735" s="7" t="s">
        <v>47</v>
      </c>
      <c r="F1735" s="5">
        <f t="shared" si="54"/>
        <v>298.5</v>
      </c>
      <c r="G1735" s="5">
        <f t="shared" si="55"/>
        <v>0</v>
      </c>
      <c r="H1735" s="8">
        <v>0</v>
      </c>
      <c r="I1735" s="8">
        <v>0</v>
      </c>
      <c r="J1735">
        <v>0</v>
      </c>
      <c r="K1735">
        <v>0</v>
      </c>
      <c r="L1735">
        <v>178.5</v>
      </c>
      <c r="M1735">
        <v>0</v>
      </c>
      <c r="N1735" s="9">
        <v>120</v>
      </c>
      <c r="O1735" s="9">
        <v>0</v>
      </c>
    </row>
    <row r="1736" spans="1:15" x14ac:dyDescent="0.35">
      <c r="A1736" s="3" t="s">
        <v>2</v>
      </c>
      <c r="B1736" s="3" t="s">
        <v>754</v>
      </c>
      <c r="C1736" s="4" t="s">
        <v>64</v>
      </c>
      <c r="D1736" s="3" t="s">
        <v>906</v>
      </c>
      <c r="E1736" s="6" t="s">
        <v>11</v>
      </c>
      <c r="F1736" s="5">
        <f t="shared" si="54"/>
        <v>393.6</v>
      </c>
      <c r="G1736" s="5">
        <f t="shared" si="55"/>
        <v>0</v>
      </c>
      <c r="H1736" s="8">
        <v>0</v>
      </c>
      <c r="I1736" s="8">
        <v>0</v>
      </c>
      <c r="J1736">
        <v>369.6</v>
      </c>
      <c r="K1736">
        <v>0</v>
      </c>
      <c r="L1736">
        <v>0</v>
      </c>
      <c r="M1736">
        <v>0</v>
      </c>
      <c r="N1736" s="9">
        <v>24</v>
      </c>
      <c r="O1736" s="9">
        <v>0</v>
      </c>
    </row>
    <row r="1737" spans="1:15" x14ac:dyDescent="0.35">
      <c r="A1737" s="3" t="s">
        <v>2</v>
      </c>
      <c r="B1737" s="3" t="s">
        <v>754</v>
      </c>
      <c r="C1737" s="4" t="s">
        <v>64</v>
      </c>
      <c r="D1737" s="3" t="s">
        <v>906</v>
      </c>
      <c r="E1737" s="7" t="s">
        <v>47</v>
      </c>
      <c r="F1737" s="5">
        <f t="shared" si="54"/>
        <v>30.6</v>
      </c>
      <c r="G1737" s="5">
        <f t="shared" si="55"/>
        <v>0</v>
      </c>
      <c r="H1737" s="8">
        <v>0</v>
      </c>
      <c r="I1737" s="8">
        <v>0</v>
      </c>
      <c r="J1737">
        <v>0</v>
      </c>
      <c r="K1737">
        <v>0</v>
      </c>
      <c r="L1737">
        <v>30.6</v>
      </c>
      <c r="M1737">
        <v>0</v>
      </c>
      <c r="N1737" s="9">
        <v>0</v>
      </c>
      <c r="O1737" s="9">
        <v>0</v>
      </c>
    </row>
    <row r="1738" spans="1:15" x14ac:dyDescent="0.35">
      <c r="A1738" s="3" t="s">
        <v>2</v>
      </c>
      <c r="B1738" s="3" t="s">
        <v>754</v>
      </c>
      <c r="C1738" s="4" t="s">
        <v>64</v>
      </c>
      <c r="D1738" s="3" t="s">
        <v>907</v>
      </c>
      <c r="E1738" s="4" t="s">
        <v>13</v>
      </c>
      <c r="F1738" s="5">
        <f t="shared" si="54"/>
        <v>0</v>
      </c>
      <c r="G1738" s="5">
        <f t="shared" si="55"/>
        <v>84</v>
      </c>
      <c r="H1738" s="8">
        <v>0</v>
      </c>
      <c r="I1738" s="8">
        <v>0</v>
      </c>
      <c r="J1738">
        <v>0</v>
      </c>
      <c r="K1738">
        <v>84</v>
      </c>
      <c r="L1738">
        <v>0</v>
      </c>
      <c r="M1738">
        <v>0</v>
      </c>
      <c r="N1738" s="9">
        <v>0</v>
      </c>
      <c r="O1738" s="9">
        <v>0</v>
      </c>
    </row>
    <row r="1739" spans="1:15" x14ac:dyDescent="0.35">
      <c r="A1739" s="3" t="s">
        <v>2</v>
      </c>
      <c r="B1739" s="3" t="s">
        <v>754</v>
      </c>
      <c r="C1739" s="4" t="s">
        <v>64</v>
      </c>
      <c r="D1739" s="3" t="s">
        <v>907</v>
      </c>
      <c r="E1739" s="4" t="s">
        <v>14</v>
      </c>
      <c r="F1739" s="5">
        <f t="shared" si="54"/>
        <v>0</v>
      </c>
      <c r="G1739" s="5">
        <f t="shared" si="55"/>
        <v>300</v>
      </c>
      <c r="H1739" s="8">
        <v>0</v>
      </c>
      <c r="I1739" s="8">
        <v>300</v>
      </c>
      <c r="J1739">
        <v>0</v>
      </c>
      <c r="K1739">
        <v>0</v>
      </c>
      <c r="L1739">
        <v>0</v>
      </c>
      <c r="M1739">
        <v>0</v>
      </c>
      <c r="N1739" s="9">
        <v>0</v>
      </c>
      <c r="O1739" s="9">
        <v>0</v>
      </c>
    </row>
    <row r="1740" spans="1:15" x14ac:dyDescent="0.35">
      <c r="A1740" s="3" t="s">
        <v>2</v>
      </c>
      <c r="B1740" s="3" t="s">
        <v>754</v>
      </c>
      <c r="C1740" s="4" t="s">
        <v>64</v>
      </c>
      <c r="D1740" s="3" t="s">
        <v>908</v>
      </c>
      <c r="E1740" s="7" t="s">
        <v>47</v>
      </c>
      <c r="F1740" s="5">
        <f t="shared" si="54"/>
        <v>241.92000000000002</v>
      </c>
      <c r="G1740" s="5">
        <f t="shared" si="55"/>
        <v>0</v>
      </c>
      <c r="H1740" s="8">
        <v>70</v>
      </c>
      <c r="I1740" s="8">
        <v>0</v>
      </c>
      <c r="J1740">
        <v>58.8</v>
      </c>
      <c r="K1740">
        <v>0</v>
      </c>
      <c r="L1740">
        <v>57.12</v>
      </c>
      <c r="M1740">
        <v>0</v>
      </c>
      <c r="N1740" s="9">
        <v>56</v>
      </c>
      <c r="O1740" s="9">
        <v>0</v>
      </c>
    </row>
    <row r="1741" spans="1:15" x14ac:dyDescent="0.35">
      <c r="A1741" s="3" t="s">
        <v>2</v>
      </c>
      <c r="B1741" s="3" t="s">
        <v>754</v>
      </c>
      <c r="C1741" s="4" t="s">
        <v>64</v>
      </c>
      <c r="D1741" s="3" t="s">
        <v>909</v>
      </c>
      <c r="E1741" s="7" t="s">
        <v>47</v>
      </c>
      <c r="F1741" s="5">
        <f t="shared" si="54"/>
        <v>148.32</v>
      </c>
      <c r="G1741" s="5">
        <f t="shared" si="55"/>
        <v>0</v>
      </c>
      <c r="H1741" s="8">
        <v>0</v>
      </c>
      <c r="I1741" s="8">
        <v>0</v>
      </c>
      <c r="J1741">
        <v>50.4</v>
      </c>
      <c r="K1741">
        <v>0</v>
      </c>
      <c r="L1741">
        <v>97.92</v>
      </c>
      <c r="M1741">
        <v>0</v>
      </c>
      <c r="N1741" s="9">
        <v>0</v>
      </c>
      <c r="O1741" s="9">
        <v>0</v>
      </c>
    </row>
    <row r="1742" spans="1:15" x14ac:dyDescent="0.35">
      <c r="A1742" s="3" t="s">
        <v>2</v>
      </c>
      <c r="B1742" s="3" t="s">
        <v>754</v>
      </c>
      <c r="C1742" s="4" t="s">
        <v>64</v>
      </c>
      <c r="D1742" s="3" t="s">
        <v>909</v>
      </c>
      <c r="E1742" s="4" t="s">
        <v>12</v>
      </c>
      <c r="F1742" s="5">
        <f t="shared" si="54"/>
        <v>0</v>
      </c>
      <c r="G1742" s="5">
        <f t="shared" si="55"/>
        <v>280.8</v>
      </c>
      <c r="H1742" s="8">
        <v>0</v>
      </c>
      <c r="I1742" s="8">
        <v>180</v>
      </c>
      <c r="J1742">
        <v>0</v>
      </c>
      <c r="K1742">
        <v>100.8</v>
      </c>
      <c r="L1742">
        <v>0</v>
      </c>
      <c r="M1742">
        <v>0</v>
      </c>
      <c r="N1742" s="9">
        <v>0</v>
      </c>
      <c r="O1742" s="9">
        <v>0</v>
      </c>
    </row>
    <row r="1743" spans="1:15" x14ac:dyDescent="0.35">
      <c r="A1743" s="3" t="s">
        <v>2</v>
      </c>
      <c r="B1743" s="3" t="s">
        <v>754</v>
      </c>
      <c r="C1743" s="4" t="s">
        <v>64</v>
      </c>
      <c r="D1743" s="3" t="s">
        <v>909</v>
      </c>
      <c r="E1743" s="4" t="s">
        <v>13</v>
      </c>
      <c r="F1743" s="5">
        <f t="shared" si="54"/>
        <v>0</v>
      </c>
      <c r="G1743" s="5">
        <f t="shared" si="55"/>
        <v>90</v>
      </c>
      <c r="H1743" s="8">
        <v>0</v>
      </c>
      <c r="I1743" s="8">
        <v>0</v>
      </c>
      <c r="J1743">
        <v>0</v>
      </c>
      <c r="K1743">
        <v>0</v>
      </c>
      <c r="L1743">
        <v>0</v>
      </c>
      <c r="M1743">
        <v>0</v>
      </c>
      <c r="N1743" s="9">
        <v>0</v>
      </c>
      <c r="O1743" s="9">
        <v>90</v>
      </c>
    </row>
    <row r="1744" spans="1:15" x14ac:dyDescent="0.35">
      <c r="A1744" s="3" t="s">
        <v>2</v>
      </c>
      <c r="B1744" s="3" t="s">
        <v>754</v>
      </c>
      <c r="C1744" s="4" t="s">
        <v>64</v>
      </c>
      <c r="D1744" s="3" t="s">
        <v>910</v>
      </c>
      <c r="E1744" s="7" t="s">
        <v>47</v>
      </c>
      <c r="F1744" s="5">
        <f t="shared" si="54"/>
        <v>50.4</v>
      </c>
      <c r="G1744" s="5">
        <f t="shared" si="55"/>
        <v>0</v>
      </c>
      <c r="H1744" s="8">
        <v>0</v>
      </c>
      <c r="I1744" s="8">
        <v>0</v>
      </c>
      <c r="J1744">
        <v>50.4</v>
      </c>
      <c r="K1744">
        <v>0</v>
      </c>
      <c r="L1744">
        <v>0</v>
      </c>
      <c r="M1744">
        <v>0</v>
      </c>
      <c r="N1744" s="9">
        <v>0</v>
      </c>
      <c r="O1744" s="9">
        <v>0</v>
      </c>
    </row>
    <row r="1745" spans="1:15" x14ac:dyDescent="0.35">
      <c r="A1745" s="3" t="s">
        <v>2</v>
      </c>
      <c r="B1745" s="3" t="s">
        <v>754</v>
      </c>
      <c r="C1745" s="4" t="s">
        <v>64</v>
      </c>
      <c r="D1745" s="3" t="s">
        <v>911</v>
      </c>
      <c r="E1745" s="4" t="s">
        <v>8</v>
      </c>
      <c r="F1745" s="5">
        <f t="shared" si="54"/>
        <v>0</v>
      </c>
      <c r="G1745" s="5">
        <f t="shared" si="55"/>
        <v>63</v>
      </c>
      <c r="H1745" s="8">
        <v>0</v>
      </c>
      <c r="I1745" s="8">
        <v>0</v>
      </c>
      <c r="J1745">
        <v>0</v>
      </c>
      <c r="K1745">
        <v>63</v>
      </c>
      <c r="L1745">
        <v>0</v>
      </c>
      <c r="M1745">
        <v>0</v>
      </c>
      <c r="N1745" s="9">
        <v>0</v>
      </c>
      <c r="O1745" s="9">
        <v>0</v>
      </c>
    </row>
    <row r="1746" spans="1:15" x14ac:dyDescent="0.35">
      <c r="A1746" s="3" t="s">
        <v>2</v>
      </c>
      <c r="B1746" s="3" t="s">
        <v>754</v>
      </c>
      <c r="C1746" s="4" t="s">
        <v>64</v>
      </c>
      <c r="D1746" s="3" t="s">
        <v>911</v>
      </c>
      <c r="E1746" s="4" t="s">
        <v>6</v>
      </c>
      <c r="F1746" s="5">
        <f t="shared" si="54"/>
        <v>81.599999999999994</v>
      </c>
      <c r="G1746" s="5">
        <f t="shared" si="55"/>
        <v>0</v>
      </c>
      <c r="H1746" s="8">
        <v>0</v>
      </c>
      <c r="I1746" s="8">
        <v>0</v>
      </c>
      <c r="J1746">
        <v>0</v>
      </c>
      <c r="K1746">
        <v>0</v>
      </c>
      <c r="L1746">
        <v>81.599999999999994</v>
      </c>
      <c r="M1746">
        <v>0</v>
      </c>
      <c r="N1746" s="9">
        <v>0</v>
      </c>
      <c r="O1746" s="9">
        <v>0</v>
      </c>
    </row>
    <row r="1747" spans="1:15" x14ac:dyDescent="0.35">
      <c r="A1747" s="3" t="s">
        <v>2</v>
      </c>
      <c r="B1747" s="3" t="s">
        <v>754</v>
      </c>
      <c r="C1747" s="4" t="s">
        <v>64</v>
      </c>
      <c r="D1747" s="3" t="s">
        <v>912</v>
      </c>
      <c r="E1747" s="6" t="s">
        <v>11</v>
      </c>
      <c r="F1747" s="5">
        <f t="shared" si="54"/>
        <v>489.6</v>
      </c>
      <c r="G1747" s="5">
        <f t="shared" si="55"/>
        <v>0</v>
      </c>
      <c r="H1747" s="8">
        <v>0</v>
      </c>
      <c r="I1747" s="8">
        <v>0</v>
      </c>
      <c r="J1747">
        <v>0</v>
      </c>
      <c r="K1747">
        <v>0</v>
      </c>
      <c r="L1747">
        <v>489.6</v>
      </c>
      <c r="M1747">
        <v>0</v>
      </c>
      <c r="N1747" s="9">
        <v>0</v>
      </c>
      <c r="O1747" s="9">
        <v>0</v>
      </c>
    </row>
    <row r="1748" spans="1:15" x14ac:dyDescent="0.35">
      <c r="A1748" s="3" t="s">
        <v>2</v>
      </c>
      <c r="B1748" s="3" t="s">
        <v>754</v>
      </c>
      <c r="C1748" s="4" t="s">
        <v>64</v>
      </c>
      <c r="D1748" s="3" t="s">
        <v>912</v>
      </c>
      <c r="E1748" s="7" t="s">
        <v>47</v>
      </c>
      <c r="F1748" s="5">
        <f t="shared" si="54"/>
        <v>524</v>
      </c>
      <c r="G1748" s="5">
        <f t="shared" si="55"/>
        <v>0</v>
      </c>
      <c r="H1748" s="8">
        <v>440</v>
      </c>
      <c r="I1748" s="8">
        <v>0</v>
      </c>
      <c r="J1748">
        <v>84</v>
      </c>
      <c r="K1748">
        <v>0</v>
      </c>
      <c r="L1748">
        <v>0</v>
      </c>
      <c r="M1748">
        <v>0</v>
      </c>
      <c r="N1748" s="9">
        <v>0</v>
      </c>
      <c r="O1748" s="9">
        <v>0</v>
      </c>
    </row>
    <row r="1749" spans="1:15" x14ac:dyDescent="0.35">
      <c r="A1749" s="3" t="s">
        <v>2</v>
      </c>
      <c r="B1749" s="3" t="s">
        <v>754</v>
      </c>
      <c r="C1749" s="4" t="s">
        <v>64</v>
      </c>
      <c r="D1749" s="3" t="s">
        <v>912</v>
      </c>
      <c r="E1749" s="4" t="s">
        <v>8</v>
      </c>
      <c r="F1749" s="5">
        <f t="shared" si="54"/>
        <v>1988.8</v>
      </c>
      <c r="G1749" s="5">
        <f t="shared" si="55"/>
        <v>0</v>
      </c>
      <c r="H1749" s="8">
        <v>880</v>
      </c>
      <c r="I1749" s="8">
        <v>0</v>
      </c>
      <c r="J1749">
        <v>1108.8</v>
      </c>
      <c r="K1749">
        <v>0</v>
      </c>
      <c r="L1749">
        <v>0</v>
      </c>
      <c r="M1749">
        <v>0</v>
      </c>
      <c r="N1749" s="9">
        <v>0</v>
      </c>
      <c r="O1749" s="9">
        <v>0</v>
      </c>
    </row>
    <row r="1750" spans="1:15" x14ac:dyDescent="0.35">
      <c r="A1750" s="3" t="s">
        <v>2</v>
      </c>
      <c r="B1750" s="3" t="s">
        <v>754</v>
      </c>
      <c r="C1750" s="4" t="s">
        <v>64</v>
      </c>
      <c r="D1750" s="3" t="s">
        <v>912</v>
      </c>
      <c r="E1750" s="4" t="s">
        <v>6</v>
      </c>
      <c r="F1750" s="5">
        <f t="shared" si="54"/>
        <v>1.4874999999999998</v>
      </c>
      <c r="G1750" s="5">
        <f t="shared" si="55"/>
        <v>0</v>
      </c>
      <c r="H1750" s="8">
        <v>1.4874999999999998</v>
      </c>
      <c r="I1750" s="8">
        <v>0</v>
      </c>
      <c r="J1750">
        <v>0</v>
      </c>
      <c r="K1750">
        <v>0</v>
      </c>
      <c r="L1750">
        <v>0</v>
      </c>
      <c r="M1750">
        <v>0</v>
      </c>
      <c r="N1750" s="9">
        <v>0</v>
      </c>
      <c r="O1750" s="9">
        <v>0</v>
      </c>
    </row>
    <row r="1751" spans="1:15" x14ac:dyDescent="0.35">
      <c r="A1751" s="3" t="s">
        <v>2</v>
      </c>
      <c r="B1751" s="3" t="s">
        <v>754</v>
      </c>
      <c r="C1751" s="4" t="s">
        <v>64</v>
      </c>
      <c r="D1751" s="3" t="s">
        <v>912</v>
      </c>
      <c r="E1751" s="4" t="s">
        <v>12</v>
      </c>
      <c r="F1751" s="5">
        <f t="shared" si="54"/>
        <v>0</v>
      </c>
      <c r="G1751" s="5">
        <f t="shared" si="55"/>
        <v>420</v>
      </c>
      <c r="H1751" s="8">
        <v>0</v>
      </c>
      <c r="I1751" s="8">
        <v>0</v>
      </c>
      <c r="J1751">
        <v>0</v>
      </c>
      <c r="K1751">
        <v>420</v>
      </c>
      <c r="L1751">
        <v>0</v>
      </c>
      <c r="M1751">
        <v>0</v>
      </c>
      <c r="N1751" s="9">
        <v>0</v>
      </c>
      <c r="O1751" s="9">
        <v>0</v>
      </c>
    </row>
    <row r="1752" spans="1:15" x14ac:dyDescent="0.35">
      <c r="A1752" s="3" t="s">
        <v>2</v>
      </c>
      <c r="B1752" s="3" t="s">
        <v>754</v>
      </c>
      <c r="C1752" s="4" t="s">
        <v>64</v>
      </c>
      <c r="D1752" s="3" t="s">
        <v>912</v>
      </c>
      <c r="E1752" s="4" t="s">
        <v>13</v>
      </c>
      <c r="F1752" s="5">
        <f t="shared" si="54"/>
        <v>4.7125000000000004</v>
      </c>
      <c r="G1752" s="5">
        <f t="shared" si="55"/>
        <v>0</v>
      </c>
      <c r="H1752" s="8">
        <v>4.7125000000000004</v>
      </c>
      <c r="I1752" s="8">
        <v>0</v>
      </c>
      <c r="J1752">
        <v>0</v>
      </c>
      <c r="K1752">
        <v>0</v>
      </c>
      <c r="L1752">
        <v>0</v>
      </c>
      <c r="M1752">
        <v>0</v>
      </c>
      <c r="N1752" s="9">
        <v>0</v>
      </c>
      <c r="O1752" s="9">
        <v>0</v>
      </c>
    </row>
    <row r="1753" spans="1:15" x14ac:dyDescent="0.35">
      <c r="A1753" s="3" t="s">
        <v>2</v>
      </c>
      <c r="B1753" s="3" t="s">
        <v>754</v>
      </c>
      <c r="C1753" s="4" t="s">
        <v>64</v>
      </c>
      <c r="D1753" s="3" t="s">
        <v>913</v>
      </c>
      <c r="E1753" s="4" t="s">
        <v>13</v>
      </c>
      <c r="F1753" s="5">
        <f t="shared" si="54"/>
        <v>0</v>
      </c>
      <c r="G1753" s="5">
        <f t="shared" si="55"/>
        <v>369.6</v>
      </c>
      <c r="H1753" s="8">
        <v>0</v>
      </c>
      <c r="I1753" s="8">
        <v>0</v>
      </c>
      <c r="J1753">
        <v>0</v>
      </c>
      <c r="K1753">
        <v>369.6</v>
      </c>
      <c r="L1753">
        <v>0</v>
      </c>
      <c r="M1753">
        <v>0</v>
      </c>
      <c r="N1753" s="9">
        <v>0</v>
      </c>
      <c r="O1753" s="9">
        <v>0</v>
      </c>
    </row>
    <row r="1754" spans="1:15" x14ac:dyDescent="0.35">
      <c r="A1754" s="3" t="s">
        <v>2</v>
      </c>
      <c r="B1754" s="3" t="s">
        <v>754</v>
      </c>
      <c r="C1754" s="4" t="s">
        <v>64</v>
      </c>
      <c r="D1754" s="3" t="s">
        <v>913</v>
      </c>
      <c r="E1754" s="4" t="s">
        <v>14</v>
      </c>
      <c r="F1754" s="5">
        <f t="shared" si="54"/>
        <v>0</v>
      </c>
      <c r="G1754" s="5">
        <f t="shared" si="55"/>
        <v>718.08</v>
      </c>
      <c r="H1754" s="8">
        <v>0</v>
      </c>
      <c r="I1754" s="8">
        <v>0</v>
      </c>
      <c r="J1754">
        <v>0</v>
      </c>
      <c r="K1754">
        <v>0</v>
      </c>
      <c r="L1754">
        <v>0</v>
      </c>
      <c r="M1754">
        <v>718.08</v>
      </c>
      <c r="N1754" s="9">
        <v>0</v>
      </c>
      <c r="O1754" s="9">
        <v>0</v>
      </c>
    </row>
    <row r="1755" spans="1:15" x14ac:dyDescent="0.35">
      <c r="A1755" s="3" t="s">
        <v>2</v>
      </c>
      <c r="B1755" s="3" t="s">
        <v>754</v>
      </c>
      <c r="C1755" s="4" t="s">
        <v>64</v>
      </c>
      <c r="D1755" s="3" t="s">
        <v>914</v>
      </c>
      <c r="E1755" s="4" t="s">
        <v>6</v>
      </c>
      <c r="F1755" s="5">
        <f t="shared" si="54"/>
        <v>81.599999999999994</v>
      </c>
      <c r="G1755" s="5">
        <f t="shared" si="55"/>
        <v>0</v>
      </c>
      <c r="H1755" s="8">
        <v>0</v>
      </c>
      <c r="I1755" s="8">
        <v>0</v>
      </c>
      <c r="J1755">
        <v>0</v>
      </c>
      <c r="K1755">
        <v>0</v>
      </c>
      <c r="L1755">
        <v>81.599999999999994</v>
      </c>
      <c r="M1755">
        <v>0</v>
      </c>
      <c r="N1755" s="9">
        <v>0</v>
      </c>
      <c r="O1755" s="9">
        <v>0</v>
      </c>
    </row>
    <row r="1756" spans="1:15" x14ac:dyDescent="0.35">
      <c r="A1756" s="3" t="s">
        <v>2</v>
      </c>
      <c r="B1756" s="3" t="s">
        <v>754</v>
      </c>
      <c r="C1756" s="4" t="s">
        <v>64</v>
      </c>
      <c r="D1756" s="3" t="s">
        <v>915</v>
      </c>
      <c r="E1756" s="6" t="s">
        <v>11</v>
      </c>
      <c r="F1756" s="5">
        <f t="shared" si="54"/>
        <v>240</v>
      </c>
      <c r="G1756" s="5">
        <f t="shared" si="55"/>
        <v>0</v>
      </c>
      <c r="H1756" s="8">
        <v>0</v>
      </c>
      <c r="I1756" s="8">
        <v>0</v>
      </c>
      <c r="J1756">
        <v>0</v>
      </c>
      <c r="K1756">
        <v>0</v>
      </c>
      <c r="L1756">
        <v>0</v>
      </c>
      <c r="M1756">
        <v>0</v>
      </c>
      <c r="N1756" s="9">
        <v>240</v>
      </c>
      <c r="O1756" s="9">
        <v>0</v>
      </c>
    </row>
    <row r="1757" spans="1:15" x14ac:dyDescent="0.35">
      <c r="A1757" s="3" t="s">
        <v>2</v>
      </c>
      <c r="B1757" s="3" t="s">
        <v>754</v>
      </c>
      <c r="C1757" s="4" t="s">
        <v>64</v>
      </c>
      <c r="D1757" s="3" t="s">
        <v>916</v>
      </c>
      <c r="E1757" s="4" t="s">
        <v>6</v>
      </c>
      <c r="F1757" s="5">
        <f t="shared" si="54"/>
        <v>0</v>
      </c>
      <c r="G1757" s="5">
        <f t="shared" si="55"/>
        <v>1683</v>
      </c>
      <c r="H1757" s="8">
        <v>0</v>
      </c>
      <c r="I1757" s="8">
        <v>0</v>
      </c>
      <c r="J1757">
        <v>0</v>
      </c>
      <c r="K1757">
        <v>0</v>
      </c>
      <c r="L1757">
        <v>0</v>
      </c>
      <c r="M1757">
        <v>0</v>
      </c>
      <c r="N1757" s="9">
        <v>0</v>
      </c>
      <c r="O1757" s="9">
        <v>1683</v>
      </c>
    </row>
    <row r="1758" spans="1:15" x14ac:dyDescent="0.35">
      <c r="A1758" s="3" t="s">
        <v>2</v>
      </c>
      <c r="B1758" s="3" t="s">
        <v>754</v>
      </c>
      <c r="C1758" s="4" t="s">
        <v>64</v>
      </c>
      <c r="D1758" s="3" t="s">
        <v>916</v>
      </c>
      <c r="E1758" s="4" t="s">
        <v>12</v>
      </c>
      <c r="F1758" s="5">
        <f t="shared" si="54"/>
        <v>0</v>
      </c>
      <c r="G1758" s="5">
        <f t="shared" si="55"/>
        <v>2739</v>
      </c>
      <c r="H1758" s="8">
        <v>0</v>
      </c>
      <c r="I1758" s="8">
        <v>1031.25</v>
      </c>
      <c r="J1758">
        <v>0</v>
      </c>
      <c r="K1758">
        <v>866.25</v>
      </c>
      <c r="L1758">
        <v>0</v>
      </c>
      <c r="M1758">
        <v>841.5</v>
      </c>
      <c r="N1758" s="9">
        <v>0</v>
      </c>
      <c r="O1758" s="9">
        <v>0</v>
      </c>
    </row>
    <row r="1759" spans="1:15" x14ac:dyDescent="0.35">
      <c r="A1759" s="3" t="s">
        <v>2</v>
      </c>
      <c r="B1759" s="3" t="s">
        <v>754</v>
      </c>
      <c r="C1759" s="4" t="s">
        <v>64</v>
      </c>
      <c r="D1759" s="3" t="s">
        <v>465</v>
      </c>
      <c r="E1759" s="6" t="s">
        <v>11</v>
      </c>
      <c r="F1759" s="5">
        <f t="shared" si="54"/>
        <v>191.28</v>
      </c>
      <c r="G1759" s="5">
        <f t="shared" si="55"/>
        <v>0</v>
      </c>
      <c r="H1759" s="8">
        <v>70</v>
      </c>
      <c r="I1759" s="8">
        <v>0</v>
      </c>
      <c r="J1759">
        <v>0</v>
      </c>
      <c r="K1759">
        <v>0</v>
      </c>
      <c r="L1759">
        <v>65.28</v>
      </c>
      <c r="M1759">
        <v>0</v>
      </c>
      <c r="N1759" s="9">
        <v>56</v>
      </c>
      <c r="O1759" s="9">
        <v>0</v>
      </c>
    </row>
    <row r="1760" spans="1:15" x14ac:dyDescent="0.35">
      <c r="A1760" s="3" t="s">
        <v>2</v>
      </c>
      <c r="B1760" s="3" t="s">
        <v>754</v>
      </c>
      <c r="C1760" s="4" t="s">
        <v>64</v>
      </c>
      <c r="D1760" s="3" t="s">
        <v>465</v>
      </c>
      <c r="E1760" s="7" t="s">
        <v>47</v>
      </c>
      <c r="F1760" s="5">
        <f t="shared" si="54"/>
        <v>10582.759999999998</v>
      </c>
      <c r="G1760" s="5">
        <f t="shared" si="55"/>
        <v>0</v>
      </c>
      <c r="H1760" s="8">
        <v>2852.5</v>
      </c>
      <c r="I1760" s="8">
        <v>0</v>
      </c>
      <c r="J1760">
        <v>1845.9</v>
      </c>
      <c r="K1760">
        <v>0</v>
      </c>
      <c r="L1760">
        <v>1599.36</v>
      </c>
      <c r="M1760">
        <v>0</v>
      </c>
      <c r="N1760" s="9">
        <v>4285</v>
      </c>
      <c r="O1760" s="9">
        <v>0</v>
      </c>
    </row>
    <row r="1761" spans="1:15" x14ac:dyDescent="0.35">
      <c r="A1761" s="3" t="s">
        <v>2</v>
      </c>
      <c r="B1761" s="3" t="s">
        <v>754</v>
      </c>
      <c r="C1761" s="4" t="s">
        <v>64</v>
      </c>
      <c r="D1761" s="3" t="s">
        <v>465</v>
      </c>
      <c r="E1761" s="4" t="s">
        <v>8</v>
      </c>
      <c r="F1761" s="5">
        <f t="shared" si="54"/>
        <v>257.45999999999998</v>
      </c>
      <c r="G1761" s="5">
        <f t="shared" si="55"/>
        <v>1789.8</v>
      </c>
      <c r="H1761" s="8">
        <v>87.5</v>
      </c>
      <c r="I1761" s="8">
        <v>300</v>
      </c>
      <c r="J1761">
        <v>0</v>
      </c>
      <c r="K1761">
        <v>420</v>
      </c>
      <c r="L1761">
        <v>99.96</v>
      </c>
      <c r="M1761">
        <v>244.8</v>
      </c>
      <c r="N1761" s="9">
        <v>70</v>
      </c>
      <c r="O1761" s="9">
        <v>825</v>
      </c>
    </row>
    <row r="1762" spans="1:15" x14ac:dyDescent="0.35">
      <c r="A1762" s="3" t="s">
        <v>2</v>
      </c>
      <c r="B1762" s="3" t="s">
        <v>754</v>
      </c>
      <c r="C1762" s="4" t="s">
        <v>64</v>
      </c>
      <c r="D1762" s="3" t="s">
        <v>465</v>
      </c>
      <c r="E1762" s="4" t="s">
        <v>6</v>
      </c>
      <c r="F1762" s="5">
        <f t="shared" si="54"/>
        <v>0</v>
      </c>
      <c r="G1762" s="5">
        <f t="shared" si="55"/>
        <v>825</v>
      </c>
      <c r="H1762" s="8">
        <v>0</v>
      </c>
      <c r="I1762" s="8">
        <v>0</v>
      </c>
      <c r="J1762">
        <v>0</v>
      </c>
      <c r="K1762">
        <v>0</v>
      </c>
      <c r="L1762">
        <v>0</v>
      </c>
      <c r="M1762">
        <v>0</v>
      </c>
      <c r="N1762" s="9">
        <v>0</v>
      </c>
      <c r="O1762" s="9">
        <v>825</v>
      </c>
    </row>
    <row r="1763" spans="1:15" x14ac:dyDescent="0.35">
      <c r="A1763" s="3" t="s">
        <v>2</v>
      </c>
      <c r="B1763" s="3" t="s">
        <v>754</v>
      </c>
      <c r="C1763" s="4" t="s">
        <v>64</v>
      </c>
      <c r="D1763" s="3" t="s">
        <v>465</v>
      </c>
      <c r="E1763" s="4" t="s">
        <v>12</v>
      </c>
      <c r="F1763" s="5">
        <f t="shared" si="54"/>
        <v>0</v>
      </c>
      <c r="G1763" s="5">
        <f t="shared" si="55"/>
        <v>3123.9</v>
      </c>
      <c r="H1763" s="8">
        <v>0</v>
      </c>
      <c r="I1763" s="8">
        <v>900</v>
      </c>
      <c r="J1763">
        <v>0</v>
      </c>
      <c r="K1763">
        <v>1014.3</v>
      </c>
      <c r="L1763">
        <v>0</v>
      </c>
      <c r="M1763">
        <v>489.6</v>
      </c>
      <c r="N1763" s="9">
        <v>0</v>
      </c>
      <c r="O1763" s="9">
        <v>720</v>
      </c>
    </row>
    <row r="1764" spans="1:15" x14ac:dyDescent="0.35">
      <c r="A1764" s="3" t="s">
        <v>2</v>
      </c>
      <c r="B1764" s="3" t="s">
        <v>754</v>
      </c>
      <c r="C1764" s="4" t="s">
        <v>64</v>
      </c>
      <c r="D1764" s="3" t="s">
        <v>465</v>
      </c>
      <c r="E1764" s="4" t="s">
        <v>13</v>
      </c>
      <c r="F1764" s="5">
        <f t="shared" si="54"/>
        <v>0</v>
      </c>
      <c r="G1764" s="5">
        <f t="shared" si="55"/>
        <v>609.6</v>
      </c>
      <c r="H1764" s="8">
        <v>0</v>
      </c>
      <c r="I1764" s="8">
        <v>0</v>
      </c>
      <c r="J1764">
        <v>0</v>
      </c>
      <c r="K1764">
        <v>0</v>
      </c>
      <c r="L1764">
        <v>0</v>
      </c>
      <c r="M1764">
        <v>489.6</v>
      </c>
      <c r="N1764" s="9">
        <v>0</v>
      </c>
      <c r="O1764" s="9">
        <v>120</v>
      </c>
    </row>
    <row r="1765" spans="1:15" x14ac:dyDescent="0.35">
      <c r="A1765" s="3" t="s">
        <v>2</v>
      </c>
      <c r="B1765" s="3" t="s">
        <v>754</v>
      </c>
      <c r="C1765" s="4" t="s">
        <v>64</v>
      </c>
      <c r="D1765" s="3" t="s">
        <v>917</v>
      </c>
      <c r="E1765" s="4" t="s">
        <v>8</v>
      </c>
      <c r="F1765" s="5">
        <f t="shared" si="54"/>
        <v>31.5</v>
      </c>
      <c r="G1765" s="5">
        <f t="shared" si="55"/>
        <v>0</v>
      </c>
      <c r="H1765" s="8">
        <v>0</v>
      </c>
      <c r="I1765" s="8">
        <v>0</v>
      </c>
      <c r="J1765">
        <v>31.5</v>
      </c>
      <c r="K1765">
        <v>0</v>
      </c>
      <c r="L1765">
        <v>0</v>
      </c>
      <c r="M1765">
        <v>0</v>
      </c>
      <c r="N1765" s="9">
        <v>0</v>
      </c>
      <c r="O1765" s="9">
        <v>0</v>
      </c>
    </row>
    <row r="1766" spans="1:15" x14ac:dyDescent="0.35">
      <c r="A1766" s="3" t="s">
        <v>2</v>
      </c>
      <c r="B1766" s="3" t="s">
        <v>754</v>
      </c>
      <c r="C1766" s="4" t="s">
        <v>64</v>
      </c>
      <c r="D1766" s="3" t="s">
        <v>918</v>
      </c>
      <c r="E1766" s="7" t="s">
        <v>47</v>
      </c>
      <c r="F1766" s="5">
        <f t="shared" si="54"/>
        <v>341.04</v>
      </c>
      <c r="G1766" s="5">
        <f t="shared" si="55"/>
        <v>0</v>
      </c>
      <c r="H1766" s="8">
        <v>0</v>
      </c>
      <c r="I1766" s="8">
        <v>0</v>
      </c>
      <c r="J1766">
        <v>226.8</v>
      </c>
      <c r="K1766">
        <v>0</v>
      </c>
      <c r="L1766">
        <v>114.24</v>
      </c>
      <c r="M1766">
        <v>0</v>
      </c>
      <c r="N1766" s="9">
        <v>0</v>
      </c>
      <c r="O1766" s="9">
        <v>0</v>
      </c>
    </row>
    <row r="1767" spans="1:15" x14ac:dyDescent="0.35">
      <c r="A1767" s="3" t="s">
        <v>2</v>
      </c>
      <c r="B1767" s="3" t="s">
        <v>754</v>
      </c>
      <c r="C1767" s="4" t="s">
        <v>64</v>
      </c>
      <c r="D1767" s="3" t="s">
        <v>918</v>
      </c>
      <c r="E1767" s="4" t="s">
        <v>8</v>
      </c>
      <c r="F1767" s="5">
        <f t="shared" si="54"/>
        <v>1000.8</v>
      </c>
      <c r="G1767" s="5">
        <f t="shared" si="55"/>
        <v>0</v>
      </c>
      <c r="H1767" s="8">
        <v>0</v>
      </c>
      <c r="I1767" s="8">
        <v>0</v>
      </c>
      <c r="J1767">
        <v>756</v>
      </c>
      <c r="K1767">
        <v>0</v>
      </c>
      <c r="L1767">
        <v>244.8</v>
      </c>
      <c r="M1767">
        <v>0</v>
      </c>
      <c r="N1767" s="9">
        <v>0</v>
      </c>
      <c r="O1767" s="9">
        <v>0</v>
      </c>
    </row>
    <row r="1768" spans="1:15" x14ac:dyDescent="0.35">
      <c r="A1768" s="3" t="s">
        <v>2</v>
      </c>
      <c r="B1768" s="3" t="s">
        <v>754</v>
      </c>
      <c r="C1768" s="4" t="s">
        <v>64</v>
      </c>
      <c r="D1768" s="3" t="s">
        <v>918</v>
      </c>
      <c r="E1768" s="4" t="s">
        <v>6</v>
      </c>
      <c r="F1768" s="5">
        <f t="shared" si="54"/>
        <v>529.44000000000005</v>
      </c>
      <c r="G1768" s="5">
        <f t="shared" si="55"/>
        <v>0</v>
      </c>
      <c r="H1768" s="8">
        <v>0</v>
      </c>
      <c r="I1768" s="8">
        <v>0</v>
      </c>
      <c r="J1768">
        <v>252</v>
      </c>
      <c r="K1768">
        <v>0</v>
      </c>
      <c r="L1768">
        <v>277.44</v>
      </c>
      <c r="M1768">
        <v>0</v>
      </c>
      <c r="N1768" s="9">
        <v>0</v>
      </c>
      <c r="O1768" s="9">
        <v>0</v>
      </c>
    </row>
    <row r="1769" spans="1:15" x14ac:dyDescent="0.35">
      <c r="A1769" s="3" t="s">
        <v>2</v>
      </c>
      <c r="B1769" s="3" t="s">
        <v>754</v>
      </c>
      <c r="C1769" s="4" t="s">
        <v>64</v>
      </c>
      <c r="D1769" s="3" t="s">
        <v>918</v>
      </c>
      <c r="E1769" s="4" t="s">
        <v>12</v>
      </c>
      <c r="F1769" s="5">
        <f t="shared" si="54"/>
        <v>621.6</v>
      </c>
      <c r="G1769" s="5">
        <f t="shared" si="55"/>
        <v>0</v>
      </c>
      <c r="H1769" s="8">
        <v>0</v>
      </c>
      <c r="I1769" s="8">
        <v>0</v>
      </c>
      <c r="J1769">
        <v>621.6</v>
      </c>
      <c r="K1769">
        <v>0</v>
      </c>
      <c r="L1769">
        <v>0</v>
      </c>
      <c r="M1769">
        <v>0</v>
      </c>
      <c r="N1769" s="9">
        <v>0</v>
      </c>
      <c r="O1769" s="9">
        <v>0</v>
      </c>
    </row>
    <row r="1770" spans="1:15" x14ac:dyDescent="0.35">
      <c r="A1770" s="3" t="s">
        <v>2</v>
      </c>
      <c r="B1770" s="3" t="s">
        <v>754</v>
      </c>
      <c r="C1770" s="4" t="s">
        <v>64</v>
      </c>
      <c r="D1770" s="3" t="s">
        <v>918</v>
      </c>
      <c r="E1770" s="4" t="s">
        <v>13</v>
      </c>
      <c r="F1770" s="5">
        <f t="shared" si="54"/>
        <v>0</v>
      </c>
      <c r="G1770" s="5">
        <f t="shared" si="55"/>
        <v>9696</v>
      </c>
      <c r="H1770" s="8">
        <v>0</v>
      </c>
      <c r="I1770" s="8">
        <v>4500</v>
      </c>
      <c r="J1770">
        <v>0</v>
      </c>
      <c r="K1770">
        <v>756</v>
      </c>
      <c r="L1770">
        <v>0</v>
      </c>
      <c r="M1770">
        <v>2040</v>
      </c>
      <c r="N1770" s="9">
        <v>0</v>
      </c>
      <c r="O1770" s="9">
        <v>2400</v>
      </c>
    </row>
    <row r="1771" spans="1:15" x14ac:dyDescent="0.35">
      <c r="A1771" s="3" t="s">
        <v>2</v>
      </c>
      <c r="B1771" s="3" t="s">
        <v>754</v>
      </c>
      <c r="C1771" s="4" t="s">
        <v>64</v>
      </c>
      <c r="D1771" s="3" t="s">
        <v>918</v>
      </c>
      <c r="E1771" s="4" t="s">
        <v>14</v>
      </c>
      <c r="F1771" s="5">
        <f t="shared" si="54"/>
        <v>0</v>
      </c>
      <c r="G1771" s="5">
        <f t="shared" si="55"/>
        <v>504</v>
      </c>
      <c r="H1771" s="8">
        <v>0</v>
      </c>
      <c r="I1771" s="8">
        <v>0</v>
      </c>
      <c r="J1771">
        <v>0</v>
      </c>
      <c r="K1771">
        <v>504</v>
      </c>
      <c r="L1771">
        <v>0</v>
      </c>
      <c r="M1771">
        <v>0</v>
      </c>
      <c r="N1771" s="9">
        <v>0</v>
      </c>
      <c r="O1771" s="9">
        <v>0</v>
      </c>
    </row>
    <row r="1772" spans="1:15" x14ac:dyDescent="0.35">
      <c r="A1772" s="3" t="s">
        <v>2</v>
      </c>
      <c r="B1772" s="3" t="s">
        <v>754</v>
      </c>
      <c r="C1772" s="4" t="s">
        <v>64</v>
      </c>
      <c r="D1772" s="3" t="s">
        <v>919</v>
      </c>
      <c r="E1772" s="4" t="s">
        <v>8</v>
      </c>
      <c r="F1772" s="5">
        <f t="shared" si="54"/>
        <v>0</v>
      </c>
      <c r="G1772" s="5">
        <f t="shared" si="55"/>
        <v>6855</v>
      </c>
      <c r="H1772" s="8">
        <v>0</v>
      </c>
      <c r="I1772" s="8">
        <v>6435</v>
      </c>
      <c r="J1772">
        <v>0</v>
      </c>
      <c r="K1772">
        <v>420</v>
      </c>
      <c r="L1772">
        <v>0</v>
      </c>
      <c r="M1772">
        <v>0</v>
      </c>
      <c r="N1772" s="9">
        <v>0</v>
      </c>
      <c r="O1772" s="9">
        <v>0</v>
      </c>
    </row>
    <row r="1773" spans="1:15" x14ac:dyDescent="0.35">
      <c r="A1773" s="3" t="s">
        <v>2</v>
      </c>
      <c r="B1773" s="3" t="s">
        <v>754</v>
      </c>
      <c r="C1773" s="4" t="s">
        <v>64</v>
      </c>
      <c r="D1773" s="3" t="s">
        <v>919</v>
      </c>
      <c r="E1773" s="4" t="s">
        <v>6</v>
      </c>
      <c r="F1773" s="5">
        <f t="shared" si="54"/>
        <v>0</v>
      </c>
      <c r="G1773" s="5">
        <f t="shared" si="55"/>
        <v>1200</v>
      </c>
      <c r="H1773" s="8">
        <v>0</v>
      </c>
      <c r="I1773" s="8">
        <v>0</v>
      </c>
      <c r="J1773">
        <v>0</v>
      </c>
      <c r="K1773">
        <v>0</v>
      </c>
      <c r="L1773">
        <v>0</v>
      </c>
      <c r="M1773">
        <v>0</v>
      </c>
      <c r="N1773" s="9">
        <v>0</v>
      </c>
      <c r="O1773" s="9">
        <v>1200</v>
      </c>
    </row>
    <row r="1774" spans="1:15" x14ac:dyDescent="0.35">
      <c r="A1774" s="3" t="s">
        <v>2</v>
      </c>
      <c r="B1774" s="3" t="s">
        <v>754</v>
      </c>
      <c r="C1774" s="4" t="s">
        <v>64</v>
      </c>
      <c r="D1774" s="3" t="s">
        <v>919</v>
      </c>
      <c r="E1774" s="4" t="s">
        <v>12</v>
      </c>
      <c r="F1774" s="5">
        <f t="shared" si="54"/>
        <v>0</v>
      </c>
      <c r="G1774" s="5">
        <f t="shared" si="55"/>
        <v>1644</v>
      </c>
      <c r="H1774" s="8">
        <v>0</v>
      </c>
      <c r="I1774" s="8">
        <v>0</v>
      </c>
      <c r="J1774">
        <v>0</v>
      </c>
      <c r="K1774">
        <v>420</v>
      </c>
      <c r="L1774">
        <v>0</v>
      </c>
      <c r="M1774">
        <v>1224</v>
      </c>
      <c r="N1774" s="9">
        <v>0</v>
      </c>
      <c r="O1774" s="9">
        <v>0</v>
      </c>
    </row>
    <row r="1775" spans="1:15" x14ac:dyDescent="0.35">
      <c r="A1775" s="3" t="s">
        <v>2</v>
      </c>
      <c r="B1775" s="3" t="s">
        <v>754</v>
      </c>
      <c r="C1775" s="4" t="s">
        <v>64</v>
      </c>
      <c r="D1775" s="3" t="s">
        <v>920</v>
      </c>
      <c r="E1775" s="6" t="s">
        <v>11</v>
      </c>
      <c r="F1775" s="5">
        <f t="shared" si="54"/>
        <v>489.6</v>
      </c>
      <c r="G1775" s="5">
        <f t="shared" si="55"/>
        <v>0</v>
      </c>
      <c r="H1775" s="8">
        <v>0</v>
      </c>
      <c r="I1775" s="8">
        <v>0</v>
      </c>
      <c r="J1775">
        <v>0</v>
      </c>
      <c r="K1775">
        <v>0</v>
      </c>
      <c r="L1775">
        <v>489.6</v>
      </c>
      <c r="M1775">
        <v>0</v>
      </c>
      <c r="N1775" s="9">
        <v>0</v>
      </c>
      <c r="O1775" s="9">
        <v>0</v>
      </c>
    </row>
    <row r="1776" spans="1:15" x14ac:dyDescent="0.35">
      <c r="A1776" s="3" t="s">
        <v>2</v>
      </c>
      <c r="B1776" s="3" t="s">
        <v>754</v>
      </c>
      <c r="C1776" s="4" t="s">
        <v>64</v>
      </c>
      <c r="D1776" s="3" t="s">
        <v>920</v>
      </c>
      <c r="E1776" s="7" t="s">
        <v>47</v>
      </c>
      <c r="F1776" s="5">
        <f t="shared" si="54"/>
        <v>8175.5</v>
      </c>
      <c r="G1776" s="5">
        <f t="shared" si="55"/>
        <v>0</v>
      </c>
      <c r="H1776" s="8">
        <v>3093.75</v>
      </c>
      <c r="I1776" s="8">
        <v>0</v>
      </c>
      <c r="J1776">
        <v>2598.75</v>
      </c>
      <c r="K1776">
        <v>0</v>
      </c>
      <c r="L1776">
        <v>1683</v>
      </c>
      <c r="M1776">
        <v>0</v>
      </c>
      <c r="N1776" s="9">
        <v>800</v>
      </c>
      <c r="O1776" s="9">
        <v>0</v>
      </c>
    </row>
    <row r="1777" spans="1:15" x14ac:dyDescent="0.35">
      <c r="A1777" s="3" t="s">
        <v>2</v>
      </c>
      <c r="B1777" s="3" t="s">
        <v>754</v>
      </c>
      <c r="C1777" s="4" t="s">
        <v>64</v>
      </c>
      <c r="D1777" s="3" t="s">
        <v>920</v>
      </c>
      <c r="E1777" s="4" t="s">
        <v>8</v>
      </c>
      <c r="F1777" s="5">
        <f t="shared" si="54"/>
        <v>10490.04</v>
      </c>
      <c r="G1777" s="5">
        <f t="shared" si="55"/>
        <v>0</v>
      </c>
      <c r="H1777" s="8">
        <v>3093.75</v>
      </c>
      <c r="I1777" s="8">
        <v>0</v>
      </c>
      <c r="J1777">
        <v>2598.75</v>
      </c>
      <c r="K1777">
        <v>0</v>
      </c>
      <c r="L1777">
        <v>2322.54</v>
      </c>
      <c r="M1777">
        <v>0</v>
      </c>
      <c r="N1777" s="9">
        <v>2475</v>
      </c>
      <c r="O1777" s="9">
        <v>0</v>
      </c>
    </row>
    <row r="1778" spans="1:15" x14ac:dyDescent="0.35">
      <c r="A1778" s="3" t="s">
        <v>2</v>
      </c>
      <c r="B1778" s="3" t="s">
        <v>754</v>
      </c>
      <c r="C1778" s="4" t="s">
        <v>64</v>
      </c>
      <c r="D1778" s="3" t="s">
        <v>921</v>
      </c>
      <c r="E1778" s="6" t="s">
        <v>11</v>
      </c>
      <c r="F1778" s="5">
        <f t="shared" si="54"/>
        <v>816</v>
      </c>
      <c r="G1778" s="5">
        <f t="shared" si="55"/>
        <v>0</v>
      </c>
      <c r="H1778" s="8">
        <v>0</v>
      </c>
      <c r="I1778" s="8">
        <v>0</v>
      </c>
      <c r="J1778">
        <v>0</v>
      </c>
      <c r="K1778">
        <v>0</v>
      </c>
      <c r="L1778">
        <v>816</v>
      </c>
      <c r="M1778">
        <v>0</v>
      </c>
      <c r="N1778" s="9">
        <v>0</v>
      </c>
      <c r="O1778" s="9">
        <v>0</v>
      </c>
    </row>
    <row r="1779" spans="1:15" x14ac:dyDescent="0.35">
      <c r="A1779" s="3" t="s">
        <v>2</v>
      </c>
      <c r="B1779" s="3" t="s">
        <v>754</v>
      </c>
      <c r="C1779" s="4" t="s">
        <v>64</v>
      </c>
      <c r="D1779" s="3" t="s">
        <v>921</v>
      </c>
      <c r="E1779" s="7" t="s">
        <v>47</v>
      </c>
      <c r="F1779" s="5">
        <f t="shared" si="54"/>
        <v>0</v>
      </c>
      <c r="G1779" s="5">
        <f t="shared" si="55"/>
        <v>123.6</v>
      </c>
      <c r="H1779" s="8">
        <v>0</v>
      </c>
      <c r="I1779" s="8">
        <v>0</v>
      </c>
      <c r="J1779">
        <v>0</v>
      </c>
      <c r="K1779">
        <v>42</v>
      </c>
      <c r="L1779">
        <v>0</v>
      </c>
      <c r="M1779">
        <v>81.599999999999994</v>
      </c>
      <c r="N1779" s="9">
        <v>0</v>
      </c>
      <c r="O1779" s="9">
        <v>0</v>
      </c>
    </row>
    <row r="1780" spans="1:15" x14ac:dyDescent="0.35">
      <c r="A1780" s="3" t="s">
        <v>2</v>
      </c>
      <c r="B1780" s="3" t="s">
        <v>754</v>
      </c>
      <c r="C1780" s="4" t="s">
        <v>64</v>
      </c>
      <c r="D1780" s="3" t="s">
        <v>921</v>
      </c>
      <c r="E1780" s="4" t="s">
        <v>8</v>
      </c>
      <c r="F1780" s="5">
        <f t="shared" si="54"/>
        <v>489.6</v>
      </c>
      <c r="G1780" s="5">
        <f t="shared" si="55"/>
        <v>0</v>
      </c>
      <c r="H1780" s="8">
        <v>0</v>
      </c>
      <c r="I1780" s="8">
        <v>0</v>
      </c>
      <c r="J1780">
        <v>0</v>
      </c>
      <c r="K1780">
        <v>0</v>
      </c>
      <c r="L1780">
        <v>489.6</v>
      </c>
      <c r="M1780">
        <v>0</v>
      </c>
      <c r="N1780" s="9">
        <v>0</v>
      </c>
      <c r="O1780" s="9">
        <v>0</v>
      </c>
    </row>
    <row r="1781" spans="1:15" x14ac:dyDescent="0.35">
      <c r="A1781" s="3" t="s">
        <v>2</v>
      </c>
      <c r="B1781" s="3" t="s">
        <v>754</v>
      </c>
      <c r="C1781" s="4" t="s">
        <v>64</v>
      </c>
      <c r="D1781" s="3" t="s">
        <v>921</v>
      </c>
      <c r="E1781" s="4" t="s">
        <v>6</v>
      </c>
      <c r="F1781" s="5">
        <f t="shared" si="54"/>
        <v>0</v>
      </c>
      <c r="G1781" s="5">
        <f t="shared" si="55"/>
        <v>5301.45</v>
      </c>
      <c r="H1781" s="8">
        <v>0</v>
      </c>
      <c r="I1781" s="8">
        <v>0</v>
      </c>
      <c r="J1781">
        <v>0</v>
      </c>
      <c r="K1781">
        <v>5301.45</v>
      </c>
      <c r="L1781">
        <v>0</v>
      </c>
      <c r="M1781">
        <v>0</v>
      </c>
      <c r="N1781" s="9">
        <v>0</v>
      </c>
      <c r="O1781" s="9">
        <v>0</v>
      </c>
    </row>
    <row r="1782" spans="1:15" x14ac:dyDescent="0.35">
      <c r="A1782" s="3" t="s">
        <v>2</v>
      </c>
      <c r="B1782" s="3" t="s">
        <v>754</v>
      </c>
      <c r="C1782" s="4" t="s">
        <v>64</v>
      </c>
      <c r="D1782" s="3" t="s">
        <v>921</v>
      </c>
      <c r="E1782" s="4" t="s">
        <v>12</v>
      </c>
      <c r="F1782" s="5">
        <f t="shared" si="54"/>
        <v>0</v>
      </c>
      <c r="G1782" s="5">
        <f t="shared" si="55"/>
        <v>6792.75</v>
      </c>
      <c r="H1782" s="8">
        <v>0</v>
      </c>
      <c r="I1782" s="8">
        <v>5568.75</v>
      </c>
      <c r="J1782">
        <v>0</v>
      </c>
      <c r="K1782">
        <v>0</v>
      </c>
      <c r="L1782">
        <v>0</v>
      </c>
      <c r="M1782">
        <v>1224</v>
      </c>
      <c r="N1782" s="9">
        <v>0</v>
      </c>
      <c r="O1782" s="9">
        <v>0</v>
      </c>
    </row>
    <row r="1783" spans="1:15" x14ac:dyDescent="0.35">
      <c r="A1783" s="3" t="s">
        <v>2</v>
      </c>
      <c r="B1783" s="3" t="s">
        <v>754</v>
      </c>
      <c r="C1783" s="4" t="s">
        <v>64</v>
      </c>
      <c r="D1783" s="3" t="s">
        <v>921</v>
      </c>
      <c r="E1783" s="4" t="s">
        <v>13</v>
      </c>
      <c r="F1783" s="5">
        <f t="shared" si="54"/>
        <v>0</v>
      </c>
      <c r="G1783" s="5">
        <f t="shared" si="55"/>
        <v>1224</v>
      </c>
      <c r="H1783" s="8">
        <v>0</v>
      </c>
      <c r="I1783" s="8">
        <v>0</v>
      </c>
      <c r="J1783">
        <v>0</v>
      </c>
      <c r="K1783">
        <v>0</v>
      </c>
      <c r="L1783">
        <v>0</v>
      </c>
      <c r="M1783">
        <v>1224</v>
      </c>
      <c r="N1783" s="9">
        <v>0</v>
      </c>
      <c r="O1783" s="9">
        <v>0</v>
      </c>
    </row>
    <row r="1784" spans="1:15" x14ac:dyDescent="0.35">
      <c r="A1784" s="3" t="s">
        <v>2</v>
      </c>
      <c r="B1784" s="3" t="s">
        <v>754</v>
      </c>
      <c r="C1784" s="4" t="s">
        <v>64</v>
      </c>
      <c r="D1784" s="3" t="s">
        <v>922</v>
      </c>
      <c r="E1784" s="4" t="s">
        <v>12</v>
      </c>
      <c r="F1784" s="5">
        <f t="shared" si="54"/>
        <v>0</v>
      </c>
      <c r="G1784" s="5">
        <f t="shared" si="55"/>
        <v>1980</v>
      </c>
      <c r="H1784" s="8">
        <v>0</v>
      </c>
      <c r="I1784" s="8">
        <v>0</v>
      </c>
      <c r="J1784">
        <v>0</v>
      </c>
      <c r="K1784">
        <v>756</v>
      </c>
      <c r="L1784">
        <v>0</v>
      </c>
      <c r="M1784">
        <v>1224</v>
      </c>
      <c r="N1784" s="9">
        <v>0</v>
      </c>
      <c r="O1784" s="9">
        <v>0</v>
      </c>
    </row>
    <row r="1785" spans="1:15" x14ac:dyDescent="0.35">
      <c r="A1785" s="3" t="s">
        <v>2</v>
      </c>
      <c r="B1785" s="3" t="s">
        <v>754</v>
      </c>
      <c r="C1785" s="4" t="s">
        <v>64</v>
      </c>
      <c r="D1785" s="3" t="s">
        <v>923</v>
      </c>
      <c r="E1785" s="4" t="s">
        <v>8</v>
      </c>
      <c r="F1785" s="5">
        <f t="shared" si="54"/>
        <v>50.4</v>
      </c>
      <c r="G1785" s="5">
        <f t="shared" si="55"/>
        <v>0</v>
      </c>
      <c r="H1785" s="8">
        <v>0</v>
      </c>
      <c r="I1785" s="8">
        <v>0</v>
      </c>
      <c r="J1785">
        <v>50.4</v>
      </c>
      <c r="K1785">
        <v>0</v>
      </c>
      <c r="L1785">
        <v>0</v>
      </c>
      <c r="M1785">
        <v>0</v>
      </c>
      <c r="N1785" s="9">
        <v>0</v>
      </c>
      <c r="O1785" s="9">
        <v>0</v>
      </c>
    </row>
    <row r="1786" spans="1:15" x14ac:dyDescent="0.35">
      <c r="A1786" s="3" t="s">
        <v>2</v>
      </c>
      <c r="B1786" s="3" t="s">
        <v>754</v>
      </c>
      <c r="C1786" s="4" t="s">
        <v>64</v>
      </c>
      <c r="D1786" s="3" t="s">
        <v>924</v>
      </c>
      <c r="E1786" s="4" t="s">
        <v>8</v>
      </c>
      <c r="F1786" s="5">
        <f t="shared" si="54"/>
        <v>0</v>
      </c>
      <c r="G1786" s="5">
        <f t="shared" si="55"/>
        <v>840</v>
      </c>
      <c r="H1786" s="8">
        <v>0</v>
      </c>
      <c r="I1786" s="8">
        <v>0</v>
      </c>
      <c r="J1786">
        <v>0</v>
      </c>
      <c r="K1786">
        <v>840</v>
      </c>
      <c r="L1786">
        <v>0</v>
      </c>
      <c r="M1786">
        <v>0</v>
      </c>
      <c r="N1786" s="9">
        <v>0</v>
      </c>
      <c r="O1786" s="9">
        <v>0</v>
      </c>
    </row>
    <row r="1787" spans="1:15" x14ac:dyDescent="0.35">
      <c r="A1787" s="3" t="s">
        <v>2</v>
      </c>
      <c r="B1787" s="3" t="s">
        <v>754</v>
      </c>
      <c r="C1787" s="4" t="s">
        <v>64</v>
      </c>
      <c r="D1787" s="3" t="s">
        <v>925</v>
      </c>
      <c r="E1787" s="4" t="s">
        <v>8</v>
      </c>
      <c r="F1787" s="5">
        <f t="shared" si="54"/>
        <v>42</v>
      </c>
      <c r="G1787" s="5">
        <f t="shared" si="55"/>
        <v>0</v>
      </c>
      <c r="H1787" s="8">
        <v>0</v>
      </c>
      <c r="I1787" s="8">
        <v>0</v>
      </c>
      <c r="J1787">
        <v>42</v>
      </c>
      <c r="K1787">
        <v>0</v>
      </c>
      <c r="L1787">
        <v>0</v>
      </c>
      <c r="M1787">
        <v>0</v>
      </c>
      <c r="N1787" s="9">
        <v>0</v>
      </c>
      <c r="O1787" s="9">
        <v>0</v>
      </c>
    </row>
    <row r="1788" spans="1:15" x14ac:dyDescent="0.35">
      <c r="A1788" s="3" t="s">
        <v>2</v>
      </c>
      <c r="B1788" s="3" t="s">
        <v>754</v>
      </c>
      <c r="C1788" s="4" t="s">
        <v>64</v>
      </c>
      <c r="D1788" s="3" t="s">
        <v>926</v>
      </c>
      <c r="E1788" s="4" t="s">
        <v>14</v>
      </c>
      <c r="F1788" s="5">
        <f t="shared" si="54"/>
        <v>244.8</v>
      </c>
      <c r="G1788" s="5">
        <f t="shared" si="55"/>
        <v>0</v>
      </c>
      <c r="H1788" s="8">
        <v>0</v>
      </c>
      <c r="I1788" s="8">
        <v>0</v>
      </c>
      <c r="J1788">
        <v>0</v>
      </c>
      <c r="K1788">
        <v>0</v>
      </c>
      <c r="L1788">
        <v>244.8</v>
      </c>
      <c r="M1788">
        <v>0</v>
      </c>
      <c r="N1788" s="9">
        <v>0</v>
      </c>
      <c r="O1788" s="9">
        <v>0</v>
      </c>
    </row>
    <row r="1789" spans="1:15" x14ac:dyDescent="0.35">
      <c r="A1789" s="3" t="s">
        <v>2</v>
      </c>
      <c r="B1789" s="3" t="s">
        <v>754</v>
      </c>
      <c r="C1789" s="4" t="s">
        <v>64</v>
      </c>
      <c r="D1789" s="3" t="s">
        <v>927</v>
      </c>
      <c r="E1789" s="6" t="s">
        <v>11</v>
      </c>
      <c r="F1789" s="5">
        <f t="shared" si="54"/>
        <v>2870.4</v>
      </c>
      <c r="G1789" s="5">
        <f t="shared" si="55"/>
        <v>0</v>
      </c>
      <c r="H1789" s="8">
        <v>1320</v>
      </c>
      <c r="I1789" s="8">
        <v>0</v>
      </c>
      <c r="J1789">
        <v>0</v>
      </c>
      <c r="K1789">
        <v>0</v>
      </c>
      <c r="L1789">
        <v>1550.4</v>
      </c>
      <c r="M1789">
        <v>0</v>
      </c>
      <c r="N1789" s="9">
        <v>0</v>
      </c>
      <c r="O1789" s="9">
        <v>0</v>
      </c>
    </row>
    <row r="1790" spans="1:15" x14ac:dyDescent="0.35">
      <c r="A1790" s="3" t="s">
        <v>2</v>
      </c>
      <c r="B1790" s="3" t="s">
        <v>754</v>
      </c>
      <c r="C1790" s="4" t="s">
        <v>64</v>
      </c>
      <c r="D1790" s="3" t="s">
        <v>927</v>
      </c>
      <c r="E1790" s="7" t="s">
        <v>47</v>
      </c>
      <c r="F1790" s="5">
        <f t="shared" si="54"/>
        <v>1401.6</v>
      </c>
      <c r="G1790" s="5">
        <f t="shared" si="55"/>
        <v>0</v>
      </c>
      <c r="H1790" s="8">
        <v>1320</v>
      </c>
      <c r="I1790" s="8">
        <v>0</v>
      </c>
      <c r="J1790">
        <v>0</v>
      </c>
      <c r="K1790">
        <v>0</v>
      </c>
      <c r="L1790">
        <v>81.599999999999994</v>
      </c>
      <c r="M1790">
        <v>0</v>
      </c>
      <c r="N1790" s="9">
        <v>0</v>
      </c>
      <c r="O1790" s="9">
        <v>0</v>
      </c>
    </row>
    <row r="1791" spans="1:15" x14ac:dyDescent="0.35">
      <c r="A1791" s="3" t="s">
        <v>2</v>
      </c>
      <c r="B1791" s="3" t="s">
        <v>754</v>
      </c>
      <c r="C1791" s="4" t="s">
        <v>64</v>
      </c>
      <c r="D1791" s="3" t="s">
        <v>927</v>
      </c>
      <c r="E1791" s="4" t="s">
        <v>8</v>
      </c>
      <c r="F1791" s="5">
        <f t="shared" si="54"/>
        <v>1453.0875000000001</v>
      </c>
      <c r="G1791" s="5">
        <f t="shared" si="55"/>
        <v>0</v>
      </c>
      <c r="H1791" s="8">
        <v>14.6875</v>
      </c>
      <c r="I1791" s="8">
        <v>0</v>
      </c>
      <c r="J1791">
        <v>0</v>
      </c>
      <c r="K1791">
        <v>0</v>
      </c>
      <c r="L1791">
        <v>734.4</v>
      </c>
      <c r="M1791">
        <v>0</v>
      </c>
      <c r="N1791" s="9">
        <v>704</v>
      </c>
      <c r="O1791" s="9">
        <v>0</v>
      </c>
    </row>
    <row r="1792" spans="1:15" x14ac:dyDescent="0.35">
      <c r="A1792" s="3" t="s">
        <v>2</v>
      </c>
      <c r="B1792" s="3" t="s">
        <v>754</v>
      </c>
      <c r="C1792" s="4" t="s">
        <v>64</v>
      </c>
      <c r="D1792" s="3" t="s">
        <v>927</v>
      </c>
      <c r="E1792" s="4" t="s">
        <v>6</v>
      </c>
      <c r="F1792" s="5">
        <f t="shared" si="54"/>
        <v>3276</v>
      </c>
      <c r="G1792" s="5">
        <f t="shared" si="55"/>
        <v>0</v>
      </c>
      <c r="H1792" s="8">
        <v>2220</v>
      </c>
      <c r="I1792" s="8">
        <v>0</v>
      </c>
      <c r="J1792">
        <v>0</v>
      </c>
      <c r="K1792">
        <v>0</v>
      </c>
      <c r="L1792">
        <v>0</v>
      </c>
      <c r="M1792">
        <v>0</v>
      </c>
      <c r="N1792" s="9">
        <v>1056</v>
      </c>
      <c r="O1792" s="9">
        <v>0</v>
      </c>
    </row>
    <row r="1793" spans="1:15" x14ac:dyDescent="0.35">
      <c r="A1793" s="3" t="s">
        <v>2</v>
      </c>
      <c r="B1793" s="3" t="s">
        <v>754</v>
      </c>
      <c r="C1793" s="4" t="s">
        <v>64</v>
      </c>
      <c r="D1793" s="3" t="s">
        <v>927</v>
      </c>
      <c r="E1793" s="4" t="s">
        <v>12</v>
      </c>
      <c r="F1793" s="5">
        <f t="shared" si="54"/>
        <v>1320</v>
      </c>
      <c r="G1793" s="5">
        <f t="shared" si="55"/>
        <v>0</v>
      </c>
      <c r="H1793" s="8">
        <v>1320</v>
      </c>
      <c r="I1793" s="8">
        <v>0</v>
      </c>
      <c r="J1793">
        <v>0</v>
      </c>
      <c r="K1793">
        <v>0</v>
      </c>
      <c r="L1793">
        <v>0</v>
      </c>
      <c r="M1793">
        <v>0</v>
      </c>
      <c r="N1793" s="9">
        <v>0</v>
      </c>
      <c r="O1793" s="9">
        <v>0</v>
      </c>
    </row>
    <row r="1794" spans="1:15" x14ac:dyDescent="0.35">
      <c r="A1794" s="3" t="s">
        <v>2</v>
      </c>
      <c r="B1794" s="3" t="s">
        <v>754</v>
      </c>
      <c r="C1794" s="4" t="s">
        <v>64</v>
      </c>
      <c r="D1794" s="3" t="s">
        <v>927</v>
      </c>
      <c r="E1794" s="4" t="s">
        <v>13</v>
      </c>
      <c r="F1794" s="5">
        <f t="shared" si="54"/>
        <v>0</v>
      </c>
      <c r="G1794" s="5">
        <f t="shared" si="55"/>
        <v>7.875</v>
      </c>
      <c r="H1794" s="8">
        <v>0</v>
      </c>
      <c r="I1794" s="8">
        <v>7.875</v>
      </c>
      <c r="J1794">
        <v>0</v>
      </c>
      <c r="K1794">
        <v>0</v>
      </c>
      <c r="L1794">
        <v>0</v>
      </c>
      <c r="M1794">
        <v>0</v>
      </c>
      <c r="N1794" s="9">
        <v>0</v>
      </c>
      <c r="O1794" s="9">
        <v>0</v>
      </c>
    </row>
    <row r="1795" spans="1:15" x14ac:dyDescent="0.35">
      <c r="A1795" s="3" t="s">
        <v>2</v>
      </c>
      <c r="B1795" s="3" t="s">
        <v>754</v>
      </c>
      <c r="C1795" s="4" t="s">
        <v>64</v>
      </c>
      <c r="D1795" s="3" t="s">
        <v>928</v>
      </c>
      <c r="E1795" s="6" t="s">
        <v>11</v>
      </c>
      <c r="F1795" s="5">
        <f t="shared" ref="F1795:F1858" si="56">SUM(H1795,J1795,L1795,N1795)</f>
        <v>0</v>
      </c>
      <c r="G1795" s="5">
        <f t="shared" ref="G1795:G1858" si="57">SUM(I1795,K1795,M1795,O1795)</f>
        <v>569.25</v>
      </c>
      <c r="H1795" s="8">
        <v>0</v>
      </c>
      <c r="I1795" s="8">
        <v>371.25</v>
      </c>
      <c r="J1795">
        <v>0</v>
      </c>
      <c r="K1795">
        <v>0</v>
      </c>
      <c r="L1795">
        <v>0</v>
      </c>
      <c r="M1795">
        <v>0</v>
      </c>
      <c r="N1795" s="9">
        <v>0</v>
      </c>
      <c r="O1795" s="9">
        <v>198</v>
      </c>
    </row>
    <row r="1796" spans="1:15" x14ac:dyDescent="0.35">
      <c r="A1796" s="3" t="s">
        <v>2</v>
      </c>
      <c r="B1796" s="3" t="s">
        <v>754</v>
      </c>
      <c r="C1796" s="4" t="s">
        <v>64</v>
      </c>
      <c r="D1796" s="3" t="s">
        <v>928</v>
      </c>
      <c r="E1796" s="4" t="s">
        <v>6</v>
      </c>
      <c r="F1796" s="5">
        <f t="shared" si="56"/>
        <v>0</v>
      </c>
      <c r="G1796" s="5">
        <f t="shared" si="57"/>
        <v>1683</v>
      </c>
      <c r="H1796" s="8">
        <v>0</v>
      </c>
      <c r="I1796" s="8">
        <v>0</v>
      </c>
      <c r="J1796">
        <v>0</v>
      </c>
      <c r="K1796">
        <v>0</v>
      </c>
      <c r="L1796">
        <v>0</v>
      </c>
      <c r="M1796">
        <v>0</v>
      </c>
      <c r="N1796" s="9">
        <v>0</v>
      </c>
      <c r="O1796" s="9">
        <v>1683</v>
      </c>
    </row>
    <row r="1797" spans="1:15" x14ac:dyDescent="0.35">
      <c r="A1797" s="3" t="s">
        <v>2</v>
      </c>
      <c r="B1797" s="3" t="s">
        <v>754</v>
      </c>
      <c r="C1797" s="4" t="s">
        <v>64</v>
      </c>
      <c r="D1797" s="3" t="s">
        <v>928</v>
      </c>
      <c r="E1797" s="4" t="s">
        <v>12</v>
      </c>
      <c r="F1797" s="5">
        <f t="shared" si="56"/>
        <v>0</v>
      </c>
      <c r="G1797" s="5">
        <f t="shared" si="57"/>
        <v>6633</v>
      </c>
      <c r="H1797" s="8">
        <v>0</v>
      </c>
      <c r="I1797" s="8">
        <v>0</v>
      </c>
      <c r="J1797">
        <v>0</v>
      </c>
      <c r="K1797">
        <v>3603.6</v>
      </c>
      <c r="L1797">
        <v>0</v>
      </c>
      <c r="M1797">
        <v>3029.4</v>
      </c>
      <c r="N1797" s="9">
        <v>0</v>
      </c>
      <c r="O1797" s="9">
        <v>0</v>
      </c>
    </row>
    <row r="1798" spans="1:15" x14ac:dyDescent="0.35">
      <c r="A1798" s="3" t="s">
        <v>2</v>
      </c>
      <c r="B1798" s="3" t="s">
        <v>754</v>
      </c>
      <c r="C1798" s="4" t="s">
        <v>64</v>
      </c>
      <c r="D1798" s="3" t="s">
        <v>929</v>
      </c>
      <c r="E1798" s="6" t="s">
        <v>11</v>
      </c>
      <c r="F1798" s="5">
        <f t="shared" si="56"/>
        <v>0</v>
      </c>
      <c r="G1798" s="5">
        <f t="shared" si="57"/>
        <v>326.88</v>
      </c>
      <c r="H1798" s="8">
        <v>0</v>
      </c>
      <c r="I1798" s="8">
        <v>180</v>
      </c>
      <c r="J1798">
        <v>0</v>
      </c>
      <c r="K1798">
        <v>0</v>
      </c>
      <c r="L1798">
        <v>0</v>
      </c>
      <c r="M1798">
        <v>146.88</v>
      </c>
      <c r="N1798" s="9">
        <v>0</v>
      </c>
      <c r="O1798" s="9">
        <v>0</v>
      </c>
    </row>
    <row r="1799" spans="1:15" x14ac:dyDescent="0.35">
      <c r="A1799" s="3" t="s">
        <v>2</v>
      </c>
      <c r="B1799" s="3" t="s">
        <v>754</v>
      </c>
      <c r="C1799" s="4" t="s">
        <v>64</v>
      </c>
      <c r="D1799" s="3" t="s">
        <v>929</v>
      </c>
      <c r="E1799" s="7" t="s">
        <v>47</v>
      </c>
      <c r="F1799" s="5">
        <f t="shared" si="56"/>
        <v>568.07999999999993</v>
      </c>
      <c r="G1799" s="5">
        <f t="shared" si="57"/>
        <v>0</v>
      </c>
      <c r="H1799" s="8">
        <v>270</v>
      </c>
      <c r="I1799" s="8">
        <v>0</v>
      </c>
      <c r="J1799">
        <v>151.19999999999999</v>
      </c>
      <c r="K1799">
        <v>0</v>
      </c>
      <c r="L1799">
        <v>146.88</v>
      </c>
      <c r="M1799">
        <v>0</v>
      </c>
      <c r="N1799" s="9">
        <v>0</v>
      </c>
      <c r="O1799" s="9">
        <v>0</v>
      </c>
    </row>
    <row r="1800" spans="1:15" x14ac:dyDescent="0.35">
      <c r="A1800" s="3" t="s">
        <v>2</v>
      </c>
      <c r="B1800" s="3" t="s">
        <v>754</v>
      </c>
      <c r="C1800" s="4" t="s">
        <v>64</v>
      </c>
      <c r="D1800" s="3" t="s">
        <v>930</v>
      </c>
      <c r="E1800" s="4" t="s">
        <v>12</v>
      </c>
      <c r="F1800" s="5">
        <f t="shared" si="56"/>
        <v>0</v>
      </c>
      <c r="G1800" s="5">
        <f t="shared" si="57"/>
        <v>328.32</v>
      </c>
      <c r="H1800" s="8">
        <v>0</v>
      </c>
      <c r="I1800" s="8">
        <v>180</v>
      </c>
      <c r="J1800">
        <v>0</v>
      </c>
      <c r="K1800">
        <v>50.4</v>
      </c>
      <c r="L1800">
        <v>0</v>
      </c>
      <c r="M1800">
        <v>97.92</v>
      </c>
      <c r="N1800" s="9">
        <v>0</v>
      </c>
      <c r="O1800" s="9">
        <v>0</v>
      </c>
    </row>
    <row r="1801" spans="1:15" x14ac:dyDescent="0.35">
      <c r="A1801" s="3" t="s">
        <v>2</v>
      </c>
      <c r="B1801" s="3" t="s">
        <v>754</v>
      </c>
      <c r="C1801" s="4" t="s">
        <v>64</v>
      </c>
      <c r="D1801" s="3" t="s">
        <v>931</v>
      </c>
      <c r="E1801" s="4" t="s">
        <v>8</v>
      </c>
      <c r="F1801" s="5">
        <f t="shared" si="56"/>
        <v>126</v>
      </c>
      <c r="G1801" s="5">
        <f t="shared" si="57"/>
        <v>0</v>
      </c>
      <c r="H1801" s="8">
        <v>0</v>
      </c>
      <c r="I1801" s="8">
        <v>0</v>
      </c>
      <c r="J1801">
        <v>126</v>
      </c>
      <c r="K1801">
        <v>0</v>
      </c>
      <c r="L1801">
        <v>0</v>
      </c>
      <c r="M1801">
        <v>0</v>
      </c>
      <c r="N1801" s="9">
        <v>0</v>
      </c>
      <c r="O1801" s="9">
        <v>0</v>
      </c>
    </row>
    <row r="1802" spans="1:15" x14ac:dyDescent="0.35">
      <c r="A1802" s="3" t="s">
        <v>2</v>
      </c>
      <c r="B1802" s="3" t="s">
        <v>754</v>
      </c>
      <c r="C1802" s="4" t="s">
        <v>64</v>
      </c>
      <c r="D1802" s="3" t="s">
        <v>932</v>
      </c>
      <c r="E1802" s="4" t="s">
        <v>6</v>
      </c>
      <c r="F1802" s="5">
        <f t="shared" si="56"/>
        <v>0</v>
      </c>
      <c r="G1802" s="5">
        <f t="shared" si="57"/>
        <v>1683</v>
      </c>
      <c r="H1802" s="8">
        <v>0</v>
      </c>
      <c r="I1802" s="8">
        <v>0</v>
      </c>
      <c r="J1802">
        <v>0</v>
      </c>
      <c r="K1802">
        <v>0</v>
      </c>
      <c r="L1802">
        <v>0</v>
      </c>
      <c r="M1802">
        <v>0</v>
      </c>
      <c r="N1802" s="9">
        <v>0</v>
      </c>
      <c r="O1802" s="9">
        <v>1683</v>
      </c>
    </row>
    <row r="1803" spans="1:15" x14ac:dyDescent="0.35">
      <c r="A1803" s="3" t="s">
        <v>2</v>
      </c>
      <c r="B1803" s="3" t="s">
        <v>754</v>
      </c>
      <c r="C1803" s="4" t="s">
        <v>64</v>
      </c>
      <c r="D1803" s="3" t="s">
        <v>933</v>
      </c>
      <c r="E1803" s="4" t="s">
        <v>6</v>
      </c>
      <c r="F1803" s="5">
        <f t="shared" si="56"/>
        <v>3343.4750000000004</v>
      </c>
      <c r="G1803" s="5">
        <f t="shared" si="57"/>
        <v>0</v>
      </c>
      <c r="H1803" s="8">
        <v>1351.4750000000001</v>
      </c>
      <c r="I1803" s="8">
        <v>0</v>
      </c>
      <c r="J1803">
        <v>840</v>
      </c>
      <c r="K1803">
        <v>0</v>
      </c>
      <c r="L1803">
        <v>0</v>
      </c>
      <c r="M1803">
        <v>0</v>
      </c>
      <c r="N1803" s="9">
        <v>1152</v>
      </c>
      <c r="O1803" s="9">
        <v>0</v>
      </c>
    </row>
    <row r="1804" spans="1:15" x14ac:dyDescent="0.35">
      <c r="A1804" s="3" t="s">
        <v>2</v>
      </c>
      <c r="B1804" s="3" t="s">
        <v>754</v>
      </c>
      <c r="C1804" s="4" t="s">
        <v>64</v>
      </c>
      <c r="D1804" s="3" t="s">
        <v>933</v>
      </c>
      <c r="E1804" s="4" t="s">
        <v>12</v>
      </c>
      <c r="F1804" s="5">
        <f t="shared" si="56"/>
        <v>2038.08</v>
      </c>
      <c r="G1804" s="5">
        <f t="shared" si="57"/>
        <v>0</v>
      </c>
      <c r="H1804" s="8">
        <v>1320</v>
      </c>
      <c r="I1804" s="8">
        <v>0</v>
      </c>
      <c r="J1804">
        <v>0</v>
      </c>
      <c r="K1804">
        <v>0</v>
      </c>
      <c r="L1804">
        <v>718.08</v>
      </c>
      <c r="M1804">
        <v>0</v>
      </c>
      <c r="N1804" s="9">
        <v>0</v>
      </c>
      <c r="O1804" s="9">
        <v>0</v>
      </c>
    </row>
    <row r="1805" spans="1:15" x14ac:dyDescent="0.35">
      <c r="A1805" s="3" t="s">
        <v>2</v>
      </c>
      <c r="B1805" s="3" t="s">
        <v>754</v>
      </c>
      <c r="C1805" s="4" t="s">
        <v>64</v>
      </c>
      <c r="D1805" s="3" t="s">
        <v>933</v>
      </c>
      <c r="E1805" s="4" t="s">
        <v>14</v>
      </c>
      <c r="F1805" s="5">
        <f t="shared" si="56"/>
        <v>42</v>
      </c>
      <c r="G1805" s="5">
        <f t="shared" si="57"/>
        <v>0</v>
      </c>
      <c r="H1805" s="8">
        <v>0</v>
      </c>
      <c r="I1805" s="8">
        <v>0</v>
      </c>
      <c r="J1805">
        <v>42</v>
      </c>
      <c r="K1805">
        <v>0</v>
      </c>
      <c r="L1805">
        <v>0</v>
      </c>
      <c r="M1805">
        <v>0</v>
      </c>
      <c r="N1805" s="9">
        <v>0</v>
      </c>
      <c r="O1805" s="9">
        <v>0</v>
      </c>
    </row>
    <row r="1806" spans="1:15" x14ac:dyDescent="0.35">
      <c r="A1806" s="3" t="s">
        <v>2</v>
      </c>
      <c r="B1806" s="3" t="s">
        <v>754</v>
      </c>
      <c r="C1806" s="4" t="s">
        <v>64</v>
      </c>
      <c r="D1806" s="3" t="s">
        <v>934</v>
      </c>
      <c r="E1806" s="4" t="s">
        <v>12</v>
      </c>
      <c r="F1806" s="5">
        <f t="shared" si="56"/>
        <v>1320</v>
      </c>
      <c r="G1806" s="5">
        <f t="shared" si="57"/>
        <v>0</v>
      </c>
      <c r="H1806" s="8">
        <v>1320</v>
      </c>
      <c r="I1806" s="8">
        <v>0</v>
      </c>
      <c r="J1806">
        <v>0</v>
      </c>
      <c r="K1806">
        <v>0</v>
      </c>
      <c r="L1806">
        <v>0</v>
      </c>
      <c r="M1806">
        <v>0</v>
      </c>
      <c r="N1806" s="9">
        <v>0</v>
      </c>
      <c r="O1806" s="9">
        <v>0</v>
      </c>
    </row>
    <row r="1807" spans="1:15" x14ac:dyDescent="0.35">
      <c r="A1807" s="3" t="s">
        <v>2</v>
      </c>
      <c r="B1807" s="3" t="s">
        <v>754</v>
      </c>
      <c r="C1807" s="4" t="s">
        <v>64</v>
      </c>
      <c r="D1807" s="3" t="s">
        <v>935</v>
      </c>
      <c r="E1807" s="6" t="s">
        <v>11</v>
      </c>
      <c r="F1807" s="5">
        <f t="shared" si="56"/>
        <v>408</v>
      </c>
      <c r="G1807" s="5">
        <f t="shared" si="57"/>
        <v>0</v>
      </c>
      <c r="H1807" s="8">
        <v>0</v>
      </c>
      <c r="I1807" s="8">
        <v>0</v>
      </c>
      <c r="J1807">
        <v>0</v>
      </c>
      <c r="K1807">
        <v>0</v>
      </c>
      <c r="L1807">
        <v>408</v>
      </c>
      <c r="M1807">
        <v>0</v>
      </c>
      <c r="N1807" s="9">
        <v>0</v>
      </c>
      <c r="O1807" s="9">
        <v>0</v>
      </c>
    </row>
    <row r="1808" spans="1:15" x14ac:dyDescent="0.35">
      <c r="A1808" s="3" t="s">
        <v>2</v>
      </c>
      <c r="B1808" s="3" t="s">
        <v>754</v>
      </c>
      <c r="C1808" s="4" t="s">
        <v>64</v>
      </c>
      <c r="D1808" s="3" t="s">
        <v>936</v>
      </c>
      <c r="E1808" s="4" t="s">
        <v>8</v>
      </c>
      <c r="F1808" s="5">
        <f t="shared" si="56"/>
        <v>5582.25</v>
      </c>
      <c r="G1808" s="5">
        <f t="shared" si="57"/>
        <v>0</v>
      </c>
      <c r="H1808" s="8">
        <v>5582.25</v>
      </c>
      <c r="I1808" s="8">
        <v>0</v>
      </c>
      <c r="J1808">
        <v>0</v>
      </c>
      <c r="K1808">
        <v>0</v>
      </c>
      <c r="L1808">
        <v>0</v>
      </c>
      <c r="M1808">
        <v>0</v>
      </c>
      <c r="N1808" s="9">
        <v>0</v>
      </c>
      <c r="O1808" s="9">
        <v>0</v>
      </c>
    </row>
    <row r="1809" spans="1:15" x14ac:dyDescent="0.35">
      <c r="A1809" s="3" t="s">
        <v>2</v>
      </c>
      <c r="B1809" s="3" t="s">
        <v>754</v>
      </c>
      <c r="C1809" s="4" t="s">
        <v>64</v>
      </c>
      <c r="D1809" s="3" t="s">
        <v>936</v>
      </c>
      <c r="E1809" s="4" t="s">
        <v>6</v>
      </c>
      <c r="F1809" s="5">
        <f t="shared" si="56"/>
        <v>471.86250000000001</v>
      </c>
      <c r="G1809" s="5">
        <f t="shared" si="57"/>
        <v>0</v>
      </c>
      <c r="H1809" s="8">
        <v>471.86250000000001</v>
      </c>
      <c r="I1809" s="8">
        <v>0</v>
      </c>
      <c r="J1809">
        <v>0</v>
      </c>
      <c r="K1809">
        <v>0</v>
      </c>
      <c r="L1809">
        <v>0</v>
      </c>
      <c r="M1809">
        <v>0</v>
      </c>
      <c r="N1809" s="9">
        <v>0</v>
      </c>
      <c r="O1809" s="9">
        <v>0</v>
      </c>
    </row>
    <row r="1810" spans="1:15" x14ac:dyDescent="0.35">
      <c r="A1810" s="3" t="s">
        <v>2</v>
      </c>
      <c r="B1810" s="3" t="s">
        <v>754</v>
      </c>
      <c r="C1810" s="4" t="s">
        <v>64</v>
      </c>
      <c r="D1810" s="3" t="s">
        <v>936</v>
      </c>
      <c r="E1810" s="4" t="s">
        <v>13</v>
      </c>
      <c r="F1810" s="5">
        <f t="shared" si="56"/>
        <v>13.637499999999999</v>
      </c>
      <c r="G1810" s="5">
        <f t="shared" si="57"/>
        <v>0</v>
      </c>
      <c r="H1810" s="8">
        <v>13.637499999999999</v>
      </c>
      <c r="I1810" s="8">
        <v>0</v>
      </c>
      <c r="J1810">
        <v>0</v>
      </c>
      <c r="K1810">
        <v>0</v>
      </c>
      <c r="L1810">
        <v>0</v>
      </c>
      <c r="M1810">
        <v>0</v>
      </c>
      <c r="N1810" s="9">
        <v>0</v>
      </c>
      <c r="O1810" s="9">
        <v>0</v>
      </c>
    </row>
    <row r="1811" spans="1:15" x14ac:dyDescent="0.35">
      <c r="A1811" s="3" t="s">
        <v>2</v>
      </c>
      <c r="B1811" s="3" t="s">
        <v>754</v>
      </c>
      <c r="C1811" s="4" t="s">
        <v>64</v>
      </c>
      <c r="D1811" s="3" t="s">
        <v>937</v>
      </c>
      <c r="E1811" s="6" t="s">
        <v>11</v>
      </c>
      <c r="F1811" s="5">
        <f t="shared" si="56"/>
        <v>7104.24</v>
      </c>
      <c r="G1811" s="5">
        <f t="shared" si="57"/>
        <v>0</v>
      </c>
      <c r="H1811" s="8">
        <v>0</v>
      </c>
      <c r="I1811" s="8">
        <v>0</v>
      </c>
      <c r="J1811">
        <v>3603.6</v>
      </c>
      <c r="K1811">
        <v>0</v>
      </c>
      <c r="L1811">
        <v>3500.64</v>
      </c>
      <c r="M1811">
        <v>0</v>
      </c>
      <c r="N1811" s="9">
        <v>0</v>
      </c>
      <c r="O1811" s="9">
        <v>0</v>
      </c>
    </row>
    <row r="1812" spans="1:15" x14ac:dyDescent="0.35">
      <c r="A1812" s="3" t="s">
        <v>2</v>
      </c>
      <c r="B1812" s="3" t="s">
        <v>754</v>
      </c>
      <c r="C1812" s="4" t="s">
        <v>64</v>
      </c>
      <c r="D1812" s="3" t="s">
        <v>937</v>
      </c>
      <c r="E1812" s="7" t="s">
        <v>47</v>
      </c>
      <c r="F1812" s="5">
        <f t="shared" si="56"/>
        <v>10023.75</v>
      </c>
      <c r="G1812" s="5">
        <f t="shared" si="57"/>
        <v>240</v>
      </c>
      <c r="H1812" s="8">
        <v>5568.75</v>
      </c>
      <c r="I1812" s="8">
        <v>0</v>
      </c>
      <c r="J1812">
        <v>0</v>
      </c>
      <c r="K1812">
        <v>0</v>
      </c>
      <c r="L1812">
        <v>0</v>
      </c>
      <c r="M1812">
        <v>0</v>
      </c>
      <c r="N1812" s="9">
        <v>4455</v>
      </c>
      <c r="O1812" s="9">
        <v>240</v>
      </c>
    </row>
    <row r="1813" spans="1:15" x14ac:dyDescent="0.35">
      <c r="A1813" s="3" t="s">
        <v>2</v>
      </c>
      <c r="B1813" s="3" t="s">
        <v>754</v>
      </c>
      <c r="C1813" s="4" t="s">
        <v>64</v>
      </c>
      <c r="D1813" s="3" t="s">
        <v>937</v>
      </c>
      <c r="E1813" s="4" t="s">
        <v>8</v>
      </c>
      <c r="F1813" s="5">
        <f t="shared" si="56"/>
        <v>756</v>
      </c>
      <c r="G1813" s="5">
        <f t="shared" si="57"/>
        <v>81.599999999999994</v>
      </c>
      <c r="H1813" s="8">
        <v>0</v>
      </c>
      <c r="I1813" s="8">
        <v>0</v>
      </c>
      <c r="J1813">
        <v>756</v>
      </c>
      <c r="K1813">
        <v>0</v>
      </c>
      <c r="L1813">
        <v>0</v>
      </c>
      <c r="M1813">
        <v>81.599999999999994</v>
      </c>
      <c r="N1813" s="9">
        <v>0</v>
      </c>
      <c r="O1813" s="9">
        <v>0</v>
      </c>
    </row>
    <row r="1814" spans="1:15" x14ac:dyDescent="0.35">
      <c r="A1814" s="3" t="s">
        <v>2</v>
      </c>
      <c r="B1814" s="3" t="s">
        <v>754</v>
      </c>
      <c r="C1814" s="4" t="s">
        <v>64</v>
      </c>
      <c r="D1814" s="3" t="s">
        <v>937</v>
      </c>
      <c r="E1814" s="4" t="s">
        <v>6</v>
      </c>
      <c r="F1814" s="5">
        <f t="shared" si="56"/>
        <v>11.25</v>
      </c>
      <c r="G1814" s="5">
        <f t="shared" si="57"/>
        <v>0</v>
      </c>
      <c r="H1814" s="8">
        <v>11.25</v>
      </c>
      <c r="I1814" s="8">
        <v>0</v>
      </c>
      <c r="J1814">
        <v>0</v>
      </c>
      <c r="K1814">
        <v>0</v>
      </c>
      <c r="L1814">
        <v>0</v>
      </c>
      <c r="M1814">
        <v>0</v>
      </c>
      <c r="N1814" s="9">
        <v>0</v>
      </c>
      <c r="O1814" s="9">
        <v>0</v>
      </c>
    </row>
    <row r="1815" spans="1:15" x14ac:dyDescent="0.35">
      <c r="A1815" s="3" t="s">
        <v>2</v>
      </c>
      <c r="B1815" s="3" t="s">
        <v>754</v>
      </c>
      <c r="C1815" s="4" t="s">
        <v>64</v>
      </c>
      <c r="D1815" s="3" t="s">
        <v>938</v>
      </c>
      <c r="E1815" s="6" t="s">
        <v>11</v>
      </c>
      <c r="F1815" s="5">
        <f t="shared" si="56"/>
        <v>1073.5999999999999</v>
      </c>
      <c r="G1815" s="5">
        <f t="shared" si="57"/>
        <v>0</v>
      </c>
      <c r="H1815" s="8">
        <v>0</v>
      </c>
      <c r="I1815" s="8">
        <v>0</v>
      </c>
      <c r="J1815">
        <v>369.6</v>
      </c>
      <c r="K1815">
        <v>0</v>
      </c>
      <c r="L1815">
        <v>0</v>
      </c>
      <c r="M1815">
        <v>0</v>
      </c>
      <c r="N1815" s="9">
        <v>704</v>
      </c>
      <c r="O1815" s="9">
        <v>0</v>
      </c>
    </row>
    <row r="1816" spans="1:15" x14ac:dyDescent="0.35">
      <c r="A1816" s="3" t="s">
        <v>2</v>
      </c>
      <c r="B1816" s="3" t="s">
        <v>754</v>
      </c>
      <c r="C1816" s="4" t="s">
        <v>64</v>
      </c>
      <c r="D1816" s="3" t="s">
        <v>938</v>
      </c>
      <c r="E1816" s="4" t="s">
        <v>8</v>
      </c>
      <c r="F1816" s="5">
        <f t="shared" si="56"/>
        <v>1320</v>
      </c>
      <c r="G1816" s="5">
        <f t="shared" si="57"/>
        <v>0</v>
      </c>
      <c r="H1816" s="8">
        <v>1320</v>
      </c>
      <c r="I1816" s="8">
        <v>0</v>
      </c>
      <c r="J1816">
        <v>0</v>
      </c>
      <c r="K1816">
        <v>0</v>
      </c>
      <c r="L1816">
        <v>0</v>
      </c>
      <c r="M1816">
        <v>0</v>
      </c>
      <c r="N1816" s="9">
        <v>0</v>
      </c>
      <c r="O1816" s="9">
        <v>0</v>
      </c>
    </row>
    <row r="1817" spans="1:15" x14ac:dyDescent="0.35">
      <c r="A1817" s="3" t="s">
        <v>2</v>
      </c>
      <c r="B1817" s="3" t="s">
        <v>754</v>
      </c>
      <c r="C1817" s="4" t="s">
        <v>64</v>
      </c>
      <c r="D1817" s="3" t="s">
        <v>938</v>
      </c>
      <c r="E1817" s="4" t="s">
        <v>6</v>
      </c>
      <c r="F1817" s="5">
        <f t="shared" si="56"/>
        <v>648.47</v>
      </c>
      <c r="G1817" s="5">
        <f t="shared" si="57"/>
        <v>1683</v>
      </c>
      <c r="H1817" s="8">
        <v>311.25</v>
      </c>
      <c r="I1817" s="8">
        <v>0</v>
      </c>
      <c r="J1817">
        <v>132.30000000000001</v>
      </c>
      <c r="K1817">
        <v>0</v>
      </c>
      <c r="L1817">
        <v>97.92</v>
      </c>
      <c r="M1817">
        <v>0</v>
      </c>
      <c r="N1817" s="9">
        <v>107</v>
      </c>
      <c r="O1817" s="9">
        <v>1683</v>
      </c>
    </row>
    <row r="1818" spans="1:15" x14ac:dyDescent="0.35">
      <c r="A1818" s="3" t="s">
        <v>2</v>
      </c>
      <c r="B1818" s="3" t="s">
        <v>754</v>
      </c>
      <c r="C1818" s="4" t="s">
        <v>64</v>
      </c>
      <c r="D1818" s="3" t="s">
        <v>938</v>
      </c>
      <c r="E1818" s="4" t="s">
        <v>12</v>
      </c>
      <c r="F1818" s="5">
        <f t="shared" si="56"/>
        <v>114.48</v>
      </c>
      <c r="G1818" s="5">
        <f t="shared" si="57"/>
        <v>866.25</v>
      </c>
      <c r="H1818" s="8">
        <v>90</v>
      </c>
      <c r="I1818" s="8">
        <v>0</v>
      </c>
      <c r="J1818">
        <v>0</v>
      </c>
      <c r="K1818">
        <v>866.25</v>
      </c>
      <c r="L1818">
        <v>24.48</v>
      </c>
      <c r="M1818">
        <v>0</v>
      </c>
      <c r="N1818" s="9">
        <v>0</v>
      </c>
      <c r="O1818" s="9">
        <v>0</v>
      </c>
    </row>
    <row r="1819" spans="1:15" x14ac:dyDescent="0.35">
      <c r="A1819" s="3" t="s">
        <v>2</v>
      </c>
      <c r="B1819" s="3" t="s">
        <v>754</v>
      </c>
      <c r="C1819" s="4" t="s">
        <v>64</v>
      </c>
      <c r="D1819" s="3" t="s">
        <v>939</v>
      </c>
      <c r="E1819" s="6" t="s">
        <v>11</v>
      </c>
      <c r="F1819" s="5">
        <f t="shared" si="56"/>
        <v>102</v>
      </c>
      <c r="G1819" s="5">
        <f t="shared" si="57"/>
        <v>0</v>
      </c>
      <c r="H1819" s="8">
        <v>0</v>
      </c>
      <c r="I1819" s="8">
        <v>0</v>
      </c>
      <c r="J1819">
        <v>0</v>
      </c>
      <c r="K1819">
        <v>0</v>
      </c>
      <c r="L1819">
        <v>102</v>
      </c>
      <c r="M1819">
        <v>0</v>
      </c>
      <c r="N1819" s="9">
        <v>0</v>
      </c>
      <c r="O1819" s="9">
        <v>0</v>
      </c>
    </row>
    <row r="1820" spans="1:15" x14ac:dyDescent="0.35">
      <c r="A1820" s="3" t="s">
        <v>2</v>
      </c>
      <c r="B1820" s="3" t="s">
        <v>754</v>
      </c>
      <c r="C1820" s="4" t="s">
        <v>64</v>
      </c>
      <c r="D1820" s="3" t="s">
        <v>940</v>
      </c>
      <c r="E1820" s="4" t="s">
        <v>12</v>
      </c>
      <c r="F1820" s="5">
        <f t="shared" si="56"/>
        <v>0</v>
      </c>
      <c r="G1820" s="5">
        <f t="shared" si="57"/>
        <v>126</v>
      </c>
      <c r="H1820" s="8">
        <v>0</v>
      </c>
      <c r="I1820" s="8">
        <v>0</v>
      </c>
      <c r="J1820">
        <v>0</v>
      </c>
      <c r="K1820">
        <v>126</v>
      </c>
      <c r="L1820">
        <v>0</v>
      </c>
      <c r="M1820">
        <v>0</v>
      </c>
      <c r="N1820" s="9">
        <v>0</v>
      </c>
      <c r="O1820" s="9">
        <v>0</v>
      </c>
    </row>
    <row r="1821" spans="1:15" x14ac:dyDescent="0.35">
      <c r="A1821" s="3" t="s">
        <v>2</v>
      </c>
      <c r="B1821" s="3" t="s">
        <v>754</v>
      </c>
      <c r="C1821" s="4" t="s">
        <v>64</v>
      </c>
      <c r="D1821" s="3" t="s">
        <v>941</v>
      </c>
      <c r="E1821" s="7" t="s">
        <v>47</v>
      </c>
      <c r="F1821" s="5">
        <f t="shared" si="56"/>
        <v>0</v>
      </c>
      <c r="G1821" s="5">
        <f t="shared" si="57"/>
        <v>164</v>
      </c>
      <c r="H1821" s="8">
        <v>0</v>
      </c>
      <c r="I1821" s="8">
        <v>0</v>
      </c>
      <c r="J1821">
        <v>0</v>
      </c>
      <c r="K1821">
        <v>84</v>
      </c>
      <c r="L1821">
        <v>0</v>
      </c>
      <c r="M1821">
        <v>0</v>
      </c>
      <c r="N1821" s="9">
        <v>0</v>
      </c>
      <c r="O1821" s="9">
        <v>80</v>
      </c>
    </row>
    <row r="1822" spans="1:15" x14ac:dyDescent="0.35">
      <c r="A1822" s="3" t="s">
        <v>2</v>
      </c>
      <c r="B1822" s="3" t="s">
        <v>754</v>
      </c>
      <c r="C1822" s="4" t="s">
        <v>64</v>
      </c>
      <c r="D1822" s="3" t="s">
        <v>941</v>
      </c>
      <c r="E1822" s="4" t="s">
        <v>8</v>
      </c>
      <c r="F1822" s="5">
        <f t="shared" si="56"/>
        <v>0</v>
      </c>
      <c r="G1822" s="5">
        <f t="shared" si="57"/>
        <v>3191.67</v>
      </c>
      <c r="H1822" s="8">
        <v>0</v>
      </c>
      <c r="I1822" s="8">
        <v>3093.75</v>
      </c>
      <c r="J1822">
        <v>0</v>
      </c>
      <c r="K1822">
        <v>0</v>
      </c>
      <c r="L1822">
        <v>0</v>
      </c>
      <c r="M1822">
        <v>97.92</v>
      </c>
      <c r="N1822" s="9">
        <v>0</v>
      </c>
      <c r="O1822" s="9">
        <v>0</v>
      </c>
    </row>
    <row r="1823" spans="1:15" x14ac:dyDescent="0.35">
      <c r="A1823" s="3" t="s">
        <v>2</v>
      </c>
      <c r="B1823" s="3" t="s">
        <v>754</v>
      </c>
      <c r="C1823" s="4" t="s">
        <v>64</v>
      </c>
      <c r="D1823" s="3" t="s">
        <v>941</v>
      </c>
      <c r="E1823" s="4" t="s">
        <v>6</v>
      </c>
      <c r="F1823" s="5">
        <f t="shared" si="56"/>
        <v>0</v>
      </c>
      <c r="G1823" s="5">
        <f t="shared" si="57"/>
        <v>5083.32</v>
      </c>
      <c r="H1823" s="8">
        <v>0</v>
      </c>
      <c r="I1823" s="8">
        <v>0</v>
      </c>
      <c r="J1823">
        <v>0</v>
      </c>
      <c r="K1823">
        <v>0</v>
      </c>
      <c r="L1823">
        <v>0</v>
      </c>
      <c r="M1823">
        <v>1750.32</v>
      </c>
      <c r="N1823" s="9">
        <v>0</v>
      </c>
      <c r="O1823" s="9">
        <v>3333</v>
      </c>
    </row>
    <row r="1824" spans="1:15" x14ac:dyDescent="0.35">
      <c r="A1824" s="3" t="s">
        <v>2</v>
      </c>
      <c r="B1824" s="3" t="s">
        <v>754</v>
      </c>
      <c r="C1824" s="4" t="s">
        <v>64</v>
      </c>
      <c r="D1824" s="3" t="s">
        <v>941</v>
      </c>
      <c r="E1824" s="4" t="s">
        <v>12</v>
      </c>
      <c r="F1824" s="5">
        <f t="shared" si="56"/>
        <v>0</v>
      </c>
      <c r="G1824" s="5">
        <f t="shared" si="57"/>
        <v>2791.05</v>
      </c>
      <c r="H1824" s="8">
        <v>0</v>
      </c>
      <c r="I1824" s="8">
        <v>0</v>
      </c>
      <c r="J1824">
        <v>0</v>
      </c>
      <c r="K1824">
        <v>1975.05</v>
      </c>
      <c r="L1824">
        <v>0</v>
      </c>
      <c r="M1824">
        <v>816</v>
      </c>
      <c r="N1824" s="9">
        <v>0</v>
      </c>
      <c r="O1824" s="9">
        <v>0</v>
      </c>
    </row>
    <row r="1825" spans="1:15" x14ac:dyDescent="0.35">
      <c r="A1825" s="3" t="s">
        <v>2</v>
      </c>
      <c r="B1825" s="3" t="s">
        <v>754</v>
      </c>
      <c r="C1825" s="4" t="s">
        <v>64</v>
      </c>
      <c r="D1825" s="3" t="s">
        <v>942</v>
      </c>
      <c r="E1825" s="7" t="s">
        <v>47</v>
      </c>
      <c r="F1825" s="5">
        <f t="shared" si="56"/>
        <v>398.02</v>
      </c>
      <c r="G1825" s="5">
        <f t="shared" si="57"/>
        <v>0</v>
      </c>
      <c r="H1825" s="8">
        <v>0</v>
      </c>
      <c r="I1825" s="8">
        <v>0</v>
      </c>
      <c r="J1825">
        <v>228.9</v>
      </c>
      <c r="K1825">
        <v>0</v>
      </c>
      <c r="L1825">
        <v>57.12</v>
      </c>
      <c r="M1825">
        <v>0</v>
      </c>
      <c r="N1825" s="9">
        <v>112</v>
      </c>
      <c r="O1825" s="9">
        <v>0</v>
      </c>
    </row>
    <row r="1826" spans="1:15" x14ac:dyDescent="0.35">
      <c r="A1826" s="3" t="s">
        <v>2</v>
      </c>
      <c r="B1826" s="3" t="s">
        <v>754</v>
      </c>
      <c r="C1826" s="4" t="s">
        <v>64</v>
      </c>
      <c r="D1826" s="3" t="s">
        <v>942</v>
      </c>
      <c r="E1826" s="4" t="s">
        <v>12</v>
      </c>
      <c r="F1826" s="5">
        <f t="shared" si="56"/>
        <v>0</v>
      </c>
      <c r="G1826" s="5">
        <f t="shared" si="57"/>
        <v>48.96</v>
      </c>
      <c r="H1826" s="8">
        <v>0</v>
      </c>
      <c r="I1826" s="8">
        <v>0</v>
      </c>
      <c r="J1826">
        <v>0</v>
      </c>
      <c r="K1826">
        <v>0</v>
      </c>
      <c r="L1826">
        <v>0</v>
      </c>
      <c r="M1826">
        <v>48.96</v>
      </c>
      <c r="N1826" s="9">
        <v>0</v>
      </c>
      <c r="O1826" s="9">
        <v>0</v>
      </c>
    </row>
    <row r="1827" spans="1:15" x14ac:dyDescent="0.35">
      <c r="A1827" s="3" t="s">
        <v>2</v>
      </c>
      <c r="B1827" s="3" t="s">
        <v>754</v>
      </c>
      <c r="C1827" s="4" t="s">
        <v>64</v>
      </c>
      <c r="D1827" s="3" t="s">
        <v>943</v>
      </c>
      <c r="E1827" s="4" t="s">
        <v>13</v>
      </c>
      <c r="F1827" s="5">
        <f t="shared" si="56"/>
        <v>0</v>
      </c>
      <c r="G1827" s="5">
        <f t="shared" si="57"/>
        <v>80</v>
      </c>
      <c r="H1827" s="8">
        <v>0</v>
      </c>
      <c r="I1827" s="8">
        <v>0</v>
      </c>
      <c r="J1827">
        <v>0</v>
      </c>
      <c r="K1827">
        <v>0</v>
      </c>
      <c r="L1827">
        <v>0</v>
      </c>
      <c r="M1827">
        <v>0</v>
      </c>
      <c r="N1827" s="9">
        <v>0</v>
      </c>
      <c r="O1827" s="9">
        <v>80</v>
      </c>
    </row>
    <row r="1828" spans="1:15" x14ac:dyDescent="0.35">
      <c r="A1828" s="3" t="s">
        <v>2</v>
      </c>
      <c r="B1828" s="3" t="s">
        <v>754</v>
      </c>
      <c r="C1828" s="4" t="s">
        <v>64</v>
      </c>
      <c r="D1828" s="3" t="s">
        <v>944</v>
      </c>
      <c r="E1828" s="4" t="s">
        <v>13</v>
      </c>
      <c r="F1828" s="5">
        <f t="shared" si="56"/>
        <v>0</v>
      </c>
      <c r="G1828" s="5">
        <f t="shared" si="57"/>
        <v>123</v>
      </c>
      <c r="H1828" s="8">
        <v>0</v>
      </c>
      <c r="I1828" s="8">
        <v>0</v>
      </c>
      <c r="J1828">
        <v>0</v>
      </c>
      <c r="K1828">
        <v>63</v>
      </c>
      <c r="L1828">
        <v>0</v>
      </c>
      <c r="M1828">
        <v>0</v>
      </c>
      <c r="N1828" s="9">
        <v>0</v>
      </c>
      <c r="O1828" s="9">
        <v>60</v>
      </c>
    </row>
    <row r="1829" spans="1:15" x14ac:dyDescent="0.35">
      <c r="A1829" s="3" t="s">
        <v>2</v>
      </c>
      <c r="B1829" s="3" t="s">
        <v>754</v>
      </c>
      <c r="C1829" s="4" t="s">
        <v>64</v>
      </c>
      <c r="D1829" s="3" t="s">
        <v>945</v>
      </c>
      <c r="E1829" s="4" t="s">
        <v>13</v>
      </c>
      <c r="F1829" s="5">
        <f t="shared" si="56"/>
        <v>80</v>
      </c>
      <c r="G1829" s="5">
        <f t="shared" si="57"/>
        <v>0</v>
      </c>
      <c r="H1829" s="8">
        <v>0</v>
      </c>
      <c r="I1829" s="8">
        <v>0</v>
      </c>
      <c r="J1829">
        <v>0</v>
      </c>
      <c r="K1829">
        <v>0</v>
      </c>
      <c r="L1829">
        <v>0</v>
      </c>
      <c r="M1829">
        <v>0</v>
      </c>
      <c r="N1829" s="9">
        <v>80</v>
      </c>
      <c r="O1829" s="9">
        <v>0</v>
      </c>
    </row>
    <row r="1830" spans="1:15" x14ac:dyDescent="0.35">
      <c r="A1830" s="3" t="s">
        <v>2</v>
      </c>
      <c r="B1830" s="3" t="s">
        <v>754</v>
      </c>
      <c r="C1830" s="4" t="s">
        <v>64</v>
      </c>
      <c r="D1830" s="3" t="s">
        <v>946</v>
      </c>
      <c r="E1830" s="7" t="s">
        <v>47</v>
      </c>
      <c r="F1830" s="5">
        <f t="shared" si="56"/>
        <v>0</v>
      </c>
      <c r="G1830" s="5">
        <f t="shared" si="57"/>
        <v>100</v>
      </c>
      <c r="H1830" s="8">
        <v>0</v>
      </c>
      <c r="I1830" s="8">
        <v>0</v>
      </c>
      <c r="J1830">
        <v>0</v>
      </c>
      <c r="K1830">
        <v>0</v>
      </c>
      <c r="L1830">
        <v>0</v>
      </c>
      <c r="M1830">
        <v>0</v>
      </c>
      <c r="N1830" s="9">
        <v>0</v>
      </c>
      <c r="O1830" s="9">
        <v>100</v>
      </c>
    </row>
    <row r="1831" spans="1:15" x14ac:dyDescent="0.35">
      <c r="A1831" s="3" t="s">
        <v>2</v>
      </c>
      <c r="B1831" s="3" t="s">
        <v>754</v>
      </c>
      <c r="C1831" s="4" t="s">
        <v>64</v>
      </c>
      <c r="D1831" s="3" t="s">
        <v>946</v>
      </c>
      <c r="E1831" s="4" t="s">
        <v>6</v>
      </c>
      <c r="F1831" s="5">
        <f t="shared" si="56"/>
        <v>0</v>
      </c>
      <c r="G1831" s="5">
        <f t="shared" si="57"/>
        <v>400</v>
      </c>
      <c r="H1831" s="8">
        <v>0</v>
      </c>
      <c r="I1831" s="8">
        <v>0</v>
      </c>
      <c r="J1831">
        <v>0</v>
      </c>
      <c r="K1831">
        <v>0</v>
      </c>
      <c r="L1831">
        <v>0</v>
      </c>
      <c r="M1831">
        <v>0</v>
      </c>
      <c r="N1831" s="9">
        <v>0</v>
      </c>
      <c r="O1831" s="9">
        <v>400</v>
      </c>
    </row>
    <row r="1832" spans="1:15" x14ac:dyDescent="0.35">
      <c r="A1832" s="3" t="s">
        <v>2</v>
      </c>
      <c r="B1832" s="3" t="s">
        <v>754</v>
      </c>
      <c r="C1832" s="4" t="s">
        <v>64</v>
      </c>
      <c r="D1832" s="3" t="s">
        <v>946</v>
      </c>
      <c r="E1832" s="4" t="s">
        <v>12</v>
      </c>
      <c r="F1832" s="5">
        <f t="shared" si="56"/>
        <v>0</v>
      </c>
      <c r="G1832" s="5">
        <f t="shared" si="57"/>
        <v>336.6</v>
      </c>
      <c r="H1832" s="8">
        <v>0</v>
      </c>
      <c r="I1832" s="8">
        <v>0</v>
      </c>
      <c r="J1832">
        <v>0</v>
      </c>
      <c r="K1832">
        <v>0</v>
      </c>
      <c r="L1832">
        <v>0</v>
      </c>
      <c r="M1832">
        <v>336.6</v>
      </c>
      <c r="N1832" s="9">
        <v>0</v>
      </c>
      <c r="O1832" s="9">
        <v>0</v>
      </c>
    </row>
    <row r="1833" spans="1:15" x14ac:dyDescent="0.35">
      <c r="A1833" s="3" t="s">
        <v>2</v>
      </c>
      <c r="B1833" s="3" t="s">
        <v>754</v>
      </c>
      <c r="C1833" s="4" t="s">
        <v>64</v>
      </c>
      <c r="D1833" s="3" t="s">
        <v>947</v>
      </c>
      <c r="E1833" s="6" t="s">
        <v>11</v>
      </c>
      <c r="F1833" s="5">
        <f t="shared" si="56"/>
        <v>408</v>
      </c>
      <c r="G1833" s="5">
        <f t="shared" si="57"/>
        <v>0</v>
      </c>
      <c r="H1833" s="8">
        <v>0</v>
      </c>
      <c r="I1833" s="8">
        <v>0</v>
      </c>
      <c r="J1833">
        <v>0</v>
      </c>
      <c r="K1833">
        <v>0</v>
      </c>
      <c r="L1833">
        <v>408</v>
      </c>
      <c r="M1833">
        <v>0</v>
      </c>
      <c r="N1833" s="9">
        <v>0</v>
      </c>
      <c r="O1833" s="9">
        <v>0</v>
      </c>
    </row>
    <row r="1834" spans="1:15" x14ac:dyDescent="0.35">
      <c r="A1834" s="3" t="s">
        <v>2</v>
      </c>
      <c r="B1834" s="3" t="s">
        <v>754</v>
      </c>
      <c r="C1834" s="4" t="s">
        <v>64</v>
      </c>
      <c r="D1834" s="3" t="s">
        <v>948</v>
      </c>
      <c r="E1834" s="7" t="s">
        <v>47</v>
      </c>
      <c r="F1834" s="5">
        <f t="shared" si="56"/>
        <v>342.35</v>
      </c>
      <c r="G1834" s="5">
        <f t="shared" si="57"/>
        <v>0</v>
      </c>
      <c r="H1834" s="8">
        <v>87.5</v>
      </c>
      <c r="I1834" s="8">
        <v>0</v>
      </c>
      <c r="J1834">
        <v>173.25</v>
      </c>
      <c r="K1834">
        <v>0</v>
      </c>
      <c r="L1834">
        <v>81.599999999999994</v>
      </c>
      <c r="M1834">
        <v>0</v>
      </c>
      <c r="N1834" s="9">
        <v>0</v>
      </c>
      <c r="O1834" s="9">
        <v>0</v>
      </c>
    </row>
    <row r="1835" spans="1:15" x14ac:dyDescent="0.35">
      <c r="A1835" s="3" t="s">
        <v>2</v>
      </c>
      <c r="B1835" s="3" t="s">
        <v>754</v>
      </c>
      <c r="C1835" s="4" t="s">
        <v>64</v>
      </c>
      <c r="D1835" s="3" t="s">
        <v>948</v>
      </c>
      <c r="E1835" s="4" t="s">
        <v>12</v>
      </c>
      <c r="F1835" s="5">
        <f t="shared" si="56"/>
        <v>0</v>
      </c>
      <c r="G1835" s="5">
        <f t="shared" si="57"/>
        <v>245.6</v>
      </c>
      <c r="H1835" s="8">
        <v>0</v>
      </c>
      <c r="I1835" s="8">
        <v>0</v>
      </c>
      <c r="J1835">
        <v>0</v>
      </c>
      <c r="K1835">
        <v>84</v>
      </c>
      <c r="L1835">
        <v>0</v>
      </c>
      <c r="M1835">
        <v>81.599999999999994</v>
      </c>
      <c r="N1835" s="9">
        <v>0</v>
      </c>
      <c r="O1835" s="9">
        <v>80</v>
      </c>
    </row>
    <row r="1836" spans="1:15" x14ac:dyDescent="0.35">
      <c r="A1836" s="3" t="s">
        <v>2</v>
      </c>
      <c r="B1836" s="3" t="s">
        <v>754</v>
      </c>
      <c r="C1836" s="4" t="s">
        <v>64</v>
      </c>
      <c r="D1836" s="3" t="s">
        <v>948</v>
      </c>
      <c r="E1836" s="4" t="s">
        <v>13</v>
      </c>
      <c r="F1836" s="5">
        <f t="shared" si="56"/>
        <v>400</v>
      </c>
      <c r="G1836" s="5">
        <f t="shared" si="57"/>
        <v>0</v>
      </c>
      <c r="H1836" s="8">
        <v>0</v>
      </c>
      <c r="I1836" s="8">
        <v>0</v>
      </c>
      <c r="J1836">
        <v>0</v>
      </c>
      <c r="K1836">
        <v>0</v>
      </c>
      <c r="L1836">
        <v>0</v>
      </c>
      <c r="M1836">
        <v>0</v>
      </c>
      <c r="N1836" s="9">
        <v>400</v>
      </c>
      <c r="O1836" s="9">
        <v>0</v>
      </c>
    </row>
    <row r="1837" spans="1:15" x14ac:dyDescent="0.35">
      <c r="A1837" s="3" t="s">
        <v>2</v>
      </c>
      <c r="B1837" s="3" t="s">
        <v>754</v>
      </c>
      <c r="C1837" s="4" t="s">
        <v>64</v>
      </c>
      <c r="D1837" s="3" t="s">
        <v>949</v>
      </c>
      <c r="E1837" s="4" t="s">
        <v>6</v>
      </c>
      <c r="F1837" s="5">
        <f t="shared" si="56"/>
        <v>0</v>
      </c>
      <c r="G1837" s="5">
        <f t="shared" si="57"/>
        <v>825</v>
      </c>
      <c r="H1837" s="8">
        <v>0</v>
      </c>
      <c r="I1837" s="8">
        <v>0</v>
      </c>
      <c r="J1837">
        <v>0</v>
      </c>
      <c r="K1837">
        <v>0</v>
      </c>
      <c r="L1837">
        <v>0</v>
      </c>
      <c r="M1837">
        <v>0</v>
      </c>
      <c r="N1837" s="9">
        <v>0</v>
      </c>
      <c r="O1837" s="9">
        <v>825</v>
      </c>
    </row>
    <row r="1838" spans="1:15" x14ac:dyDescent="0.35">
      <c r="A1838" s="3" t="s">
        <v>2</v>
      </c>
      <c r="B1838" s="3" t="s">
        <v>754</v>
      </c>
      <c r="C1838" s="4" t="s">
        <v>64</v>
      </c>
      <c r="D1838" s="3" t="s">
        <v>950</v>
      </c>
      <c r="E1838" s="4" t="s">
        <v>12</v>
      </c>
      <c r="F1838" s="5">
        <f t="shared" si="56"/>
        <v>0</v>
      </c>
      <c r="G1838" s="5">
        <f t="shared" si="57"/>
        <v>1320</v>
      </c>
      <c r="H1838" s="8">
        <v>0</v>
      </c>
      <c r="I1838" s="8">
        <v>1320</v>
      </c>
      <c r="J1838">
        <v>0</v>
      </c>
      <c r="K1838">
        <v>0</v>
      </c>
      <c r="L1838">
        <v>0</v>
      </c>
      <c r="M1838">
        <v>0</v>
      </c>
      <c r="N1838" s="9">
        <v>0</v>
      </c>
      <c r="O1838" s="9">
        <v>0</v>
      </c>
    </row>
    <row r="1839" spans="1:15" x14ac:dyDescent="0.35">
      <c r="A1839" s="3" t="s">
        <v>2</v>
      </c>
      <c r="B1839" s="3" t="s">
        <v>754</v>
      </c>
      <c r="C1839" s="4" t="s">
        <v>64</v>
      </c>
      <c r="D1839" s="3" t="s">
        <v>951</v>
      </c>
      <c r="E1839" s="4" t="s">
        <v>12</v>
      </c>
      <c r="F1839" s="5">
        <f t="shared" si="56"/>
        <v>131.25</v>
      </c>
      <c r="G1839" s="5">
        <f t="shared" si="57"/>
        <v>0</v>
      </c>
      <c r="H1839" s="8">
        <v>131.25</v>
      </c>
      <c r="I1839" s="8">
        <v>0</v>
      </c>
      <c r="J1839">
        <v>0</v>
      </c>
      <c r="K1839">
        <v>0</v>
      </c>
      <c r="L1839">
        <v>0</v>
      </c>
      <c r="M1839">
        <v>0</v>
      </c>
      <c r="N1839" s="9">
        <v>0</v>
      </c>
      <c r="O1839" s="9">
        <v>0</v>
      </c>
    </row>
    <row r="1840" spans="1:15" x14ac:dyDescent="0.35">
      <c r="A1840" s="3" t="s">
        <v>2</v>
      </c>
      <c r="B1840" s="3" t="s">
        <v>754</v>
      </c>
      <c r="C1840" s="4" t="s">
        <v>64</v>
      </c>
      <c r="D1840" s="3" t="s">
        <v>952</v>
      </c>
      <c r="E1840" s="7" t="s">
        <v>47</v>
      </c>
      <c r="F1840" s="5">
        <f t="shared" si="56"/>
        <v>2739</v>
      </c>
      <c r="G1840" s="5">
        <f t="shared" si="57"/>
        <v>0</v>
      </c>
      <c r="H1840" s="8">
        <v>1031.25</v>
      </c>
      <c r="I1840" s="8">
        <v>0</v>
      </c>
      <c r="J1840">
        <v>866.25</v>
      </c>
      <c r="K1840">
        <v>0</v>
      </c>
      <c r="L1840">
        <v>841.5</v>
      </c>
      <c r="M1840">
        <v>0</v>
      </c>
      <c r="N1840" s="9">
        <v>0</v>
      </c>
      <c r="O1840" s="9">
        <v>0</v>
      </c>
    </row>
    <row r="1841" spans="1:15" x14ac:dyDescent="0.35">
      <c r="A1841" s="3" t="s">
        <v>2</v>
      </c>
      <c r="B1841" s="3" t="s">
        <v>754</v>
      </c>
      <c r="C1841" s="4" t="s">
        <v>64</v>
      </c>
      <c r="D1841" s="3" t="s">
        <v>952</v>
      </c>
      <c r="E1841" s="4" t="s">
        <v>12</v>
      </c>
      <c r="F1841" s="5">
        <f t="shared" si="56"/>
        <v>0</v>
      </c>
      <c r="G1841" s="5">
        <f t="shared" si="57"/>
        <v>1047.3600000000001</v>
      </c>
      <c r="H1841" s="8">
        <v>0</v>
      </c>
      <c r="I1841" s="8">
        <v>240</v>
      </c>
      <c r="J1841">
        <v>0</v>
      </c>
      <c r="K1841">
        <v>369.6</v>
      </c>
      <c r="L1841">
        <v>0</v>
      </c>
      <c r="M1841">
        <v>293.76</v>
      </c>
      <c r="N1841" s="9">
        <v>0</v>
      </c>
      <c r="O1841" s="9">
        <v>144</v>
      </c>
    </row>
    <row r="1842" spans="1:15" x14ac:dyDescent="0.35">
      <c r="A1842" s="3" t="s">
        <v>2</v>
      </c>
      <c r="B1842" s="3" t="s">
        <v>754</v>
      </c>
      <c r="C1842" s="4" t="s">
        <v>64</v>
      </c>
      <c r="D1842" s="3" t="s">
        <v>953</v>
      </c>
      <c r="E1842" s="7" t="s">
        <v>47</v>
      </c>
      <c r="F1842" s="5">
        <f t="shared" si="56"/>
        <v>369.6</v>
      </c>
      <c r="G1842" s="5">
        <f t="shared" si="57"/>
        <v>0</v>
      </c>
      <c r="H1842" s="8">
        <v>0</v>
      </c>
      <c r="I1842" s="8">
        <v>0</v>
      </c>
      <c r="J1842">
        <v>369.6</v>
      </c>
      <c r="K1842">
        <v>0</v>
      </c>
      <c r="L1842">
        <v>0</v>
      </c>
      <c r="M1842">
        <v>0</v>
      </c>
      <c r="N1842" s="9">
        <v>0</v>
      </c>
      <c r="O1842" s="9">
        <v>0</v>
      </c>
    </row>
    <row r="1843" spans="1:15" x14ac:dyDescent="0.35">
      <c r="A1843" s="3" t="s">
        <v>2</v>
      </c>
      <c r="B1843" s="3" t="s">
        <v>754</v>
      </c>
      <c r="C1843" s="4" t="s">
        <v>64</v>
      </c>
      <c r="D1843" s="3" t="s">
        <v>954</v>
      </c>
      <c r="E1843" s="4" t="s">
        <v>13</v>
      </c>
      <c r="F1843" s="5">
        <f t="shared" si="56"/>
        <v>0</v>
      </c>
      <c r="G1843" s="5">
        <f t="shared" si="57"/>
        <v>63</v>
      </c>
      <c r="H1843" s="8">
        <v>0</v>
      </c>
      <c r="I1843" s="8">
        <v>0</v>
      </c>
      <c r="J1843">
        <v>0</v>
      </c>
      <c r="K1843">
        <v>63</v>
      </c>
      <c r="L1843">
        <v>0</v>
      </c>
      <c r="M1843">
        <v>0</v>
      </c>
      <c r="N1843" s="9">
        <v>0</v>
      </c>
      <c r="O1843" s="9">
        <v>0</v>
      </c>
    </row>
    <row r="1844" spans="1:15" x14ac:dyDescent="0.35">
      <c r="A1844" s="3" t="s">
        <v>2</v>
      </c>
      <c r="B1844" s="3" t="s">
        <v>754</v>
      </c>
      <c r="C1844" s="4" t="s">
        <v>64</v>
      </c>
      <c r="D1844" s="3" t="s">
        <v>955</v>
      </c>
      <c r="E1844" s="4" t="s">
        <v>6</v>
      </c>
      <c r="F1844" s="5">
        <f t="shared" si="56"/>
        <v>0</v>
      </c>
      <c r="G1844" s="5">
        <f t="shared" si="57"/>
        <v>825</v>
      </c>
      <c r="H1844" s="8">
        <v>0</v>
      </c>
      <c r="I1844" s="8">
        <v>0</v>
      </c>
      <c r="J1844">
        <v>0</v>
      </c>
      <c r="K1844">
        <v>0</v>
      </c>
      <c r="L1844">
        <v>0</v>
      </c>
      <c r="M1844">
        <v>0</v>
      </c>
      <c r="N1844" s="9">
        <v>0</v>
      </c>
      <c r="O1844" s="9">
        <v>825</v>
      </c>
    </row>
    <row r="1845" spans="1:15" x14ac:dyDescent="0.35">
      <c r="A1845" s="3" t="s">
        <v>2</v>
      </c>
      <c r="B1845" s="3" t="s">
        <v>754</v>
      </c>
      <c r="C1845" s="4" t="s">
        <v>64</v>
      </c>
      <c r="D1845" s="3" t="s">
        <v>956</v>
      </c>
      <c r="E1845" s="4" t="s">
        <v>8</v>
      </c>
      <c r="F1845" s="5">
        <f t="shared" si="56"/>
        <v>364.2</v>
      </c>
      <c r="G1845" s="5">
        <f t="shared" si="57"/>
        <v>0</v>
      </c>
      <c r="H1845" s="8">
        <v>0</v>
      </c>
      <c r="I1845" s="8">
        <v>0</v>
      </c>
      <c r="J1845">
        <v>252</v>
      </c>
      <c r="K1845">
        <v>0</v>
      </c>
      <c r="L1845">
        <v>112.2</v>
      </c>
      <c r="M1845">
        <v>0</v>
      </c>
      <c r="N1845" s="9">
        <v>0</v>
      </c>
      <c r="O1845" s="9">
        <v>0</v>
      </c>
    </row>
    <row r="1846" spans="1:15" x14ac:dyDescent="0.35">
      <c r="A1846" s="3" t="s">
        <v>2</v>
      </c>
      <c r="B1846" s="3" t="s">
        <v>754</v>
      </c>
      <c r="C1846" s="4" t="s">
        <v>64</v>
      </c>
      <c r="D1846" s="3" t="s">
        <v>957</v>
      </c>
      <c r="E1846" s="4" t="s">
        <v>12</v>
      </c>
      <c r="F1846" s="5">
        <f t="shared" si="56"/>
        <v>54</v>
      </c>
      <c r="G1846" s="5">
        <f t="shared" si="57"/>
        <v>0</v>
      </c>
      <c r="H1846" s="8">
        <v>0</v>
      </c>
      <c r="I1846" s="8">
        <v>0</v>
      </c>
      <c r="J1846">
        <v>0</v>
      </c>
      <c r="K1846">
        <v>0</v>
      </c>
      <c r="L1846">
        <v>0</v>
      </c>
      <c r="M1846">
        <v>0</v>
      </c>
      <c r="N1846" s="9">
        <v>54</v>
      </c>
      <c r="O1846" s="9">
        <v>0</v>
      </c>
    </row>
    <row r="1847" spans="1:15" x14ac:dyDescent="0.35">
      <c r="A1847" s="3" t="s">
        <v>2</v>
      </c>
      <c r="B1847" s="3" t="s">
        <v>754</v>
      </c>
      <c r="C1847" s="4" t="s">
        <v>64</v>
      </c>
      <c r="D1847" s="3" t="s">
        <v>958</v>
      </c>
      <c r="E1847" s="7" t="s">
        <v>47</v>
      </c>
      <c r="F1847" s="5">
        <f t="shared" si="56"/>
        <v>0</v>
      </c>
      <c r="G1847" s="5">
        <f t="shared" si="57"/>
        <v>161.6</v>
      </c>
      <c r="H1847" s="8">
        <v>0</v>
      </c>
      <c r="I1847" s="8">
        <v>0</v>
      </c>
      <c r="J1847">
        <v>0</v>
      </c>
      <c r="K1847">
        <v>0</v>
      </c>
      <c r="L1847">
        <v>0</v>
      </c>
      <c r="M1847">
        <v>81.599999999999994</v>
      </c>
      <c r="N1847" s="9">
        <v>0</v>
      </c>
      <c r="O1847" s="9">
        <v>80</v>
      </c>
    </row>
    <row r="1848" spans="1:15" x14ac:dyDescent="0.35">
      <c r="A1848" s="3" t="s">
        <v>2</v>
      </c>
      <c r="B1848" s="3" t="s">
        <v>754</v>
      </c>
      <c r="C1848" s="4" t="s">
        <v>64</v>
      </c>
      <c r="D1848" s="3" t="s">
        <v>958</v>
      </c>
      <c r="E1848" s="4" t="s">
        <v>8</v>
      </c>
      <c r="F1848" s="5">
        <f t="shared" si="56"/>
        <v>0</v>
      </c>
      <c r="G1848" s="5">
        <f t="shared" si="57"/>
        <v>816</v>
      </c>
      <c r="H1848" s="8">
        <v>0</v>
      </c>
      <c r="I1848" s="8">
        <v>0</v>
      </c>
      <c r="J1848">
        <v>0</v>
      </c>
      <c r="K1848">
        <v>0</v>
      </c>
      <c r="L1848">
        <v>0</v>
      </c>
      <c r="M1848">
        <v>0</v>
      </c>
      <c r="N1848" s="9">
        <v>0</v>
      </c>
      <c r="O1848" s="9">
        <v>816</v>
      </c>
    </row>
    <row r="1849" spans="1:15" x14ac:dyDescent="0.35">
      <c r="A1849" s="3" t="s">
        <v>2</v>
      </c>
      <c r="B1849" s="3" t="s">
        <v>754</v>
      </c>
      <c r="C1849" s="4" t="s">
        <v>64</v>
      </c>
      <c r="D1849" s="3" t="s">
        <v>958</v>
      </c>
      <c r="E1849" s="4" t="s">
        <v>6</v>
      </c>
      <c r="F1849" s="5">
        <f t="shared" si="56"/>
        <v>0</v>
      </c>
      <c r="G1849" s="5">
        <f t="shared" si="57"/>
        <v>1683</v>
      </c>
      <c r="H1849" s="8">
        <v>0</v>
      </c>
      <c r="I1849" s="8">
        <v>0</v>
      </c>
      <c r="J1849">
        <v>0</v>
      </c>
      <c r="K1849">
        <v>0</v>
      </c>
      <c r="L1849">
        <v>0</v>
      </c>
      <c r="M1849">
        <v>0</v>
      </c>
      <c r="N1849" s="9">
        <v>0</v>
      </c>
      <c r="O1849" s="9">
        <v>1683</v>
      </c>
    </row>
    <row r="1850" spans="1:15" x14ac:dyDescent="0.35">
      <c r="A1850" s="3" t="s">
        <v>2</v>
      </c>
      <c r="B1850" s="3" t="s">
        <v>754</v>
      </c>
      <c r="C1850" s="4" t="s">
        <v>64</v>
      </c>
      <c r="D1850" s="3" t="s">
        <v>959</v>
      </c>
      <c r="E1850" s="7" t="s">
        <v>47</v>
      </c>
      <c r="F1850" s="5">
        <f t="shared" si="56"/>
        <v>6880.5</v>
      </c>
      <c r="G1850" s="5">
        <f t="shared" si="57"/>
        <v>0</v>
      </c>
      <c r="H1850" s="8">
        <v>2722.5</v>
      </c>
      <c r="I1850" s="8">
        <v>0</v>
      </c>
      <c r="J1850">
        <v>0</v>
      </c>
      <c r="K1850">
        <v>0</v>
      </c>
      <c r="L1850">
        <v>1683</v>
      </c>
      <c r="M1850">
        <v>0</v>
      </c>
      <c r="N1850" s="9">
        <v>2475</v>
      </c>
      <c r="O1850" s="9">
        <v>0</v>
      </c>
    </row>
    <row r="1851" spans="1:15" x14ac:dyDescent="0.35">
      <c r="A1851" s="3" t="s">
        <v>2</v>
      </c>
      <c r="B1851" s="3" t="s">
        <v>754</v>
      </c>
      <c r="C1851" s="4" t="s">
        <v>64</v>
      </c>
      <c r="D1851" s="3" t="s">
        <v>959</v>
      </c>
      <c r="E1851" s="4" t="s">
        <v>8</v>
      </c>
      <c r="F1851" s="5">
        <f t="shared" si="56"/>
        <v>2286.9</v>
      </c>
      <c r="G1851" s="5">
        <f t="shared" si="57"/>
        <v>0</v>
      </c>
      <c r="H1851" s="8">
        <v>0</v>
      </c>
      <c r="I1851" s="8">
        <v>0</v>
      </c>
      <c r="J1851">
        <v>2286.9</v>
      </c>
      <c r="K1851">
        <v>0</v>
      </c>
      <c r="L1851">
        <v>0</v>
      </c>
      <c r="M1851">
        <v>0</v>
      </c>
      <c r="N1851" s="9">
        <v>0</v>
      </c>
      <c r="O1851" s="9">
        <v>0</v>
      </c>
    </row>
    <row r="1852" spans="1:15" x14ac:dyDescent="0.35">
      <c r="A1852" s="3" t="s">
        <v>2</v>
      </c>
      <c r="B1852" s="3" t="s">
        <v>754</v>
      </c>
      <c r="C1852" s="4" t="s">
        <v>64</v>
      </c>
      <c r="D1852" s="3" t="s">
        <v>960</v>
      </c>
      <c r="E1852" s="4" t="s">
        <v>8</v>
      </c>
      <c r="F1852" s="5">
        <f t="shared" si="56"/>
        <v>702.63</v>
      </c>
      <c r="G1852" s="5">
        <f t="shared" si="57"/>
        <v>0</v>
      </c>
      <c r="H1852" s="8">
        <v>270</v>
      </c>
      <c r="I1852" s="8">
        <v>0</v>
      </c>
      <c r="J1852">
        <v>141.75</v>
      </c>
      <c r="K1852">
        <v>0</v>
      </c>
      <c r="L1852">
        <v>146.88</v>
      </c>
      <c r="M1852">
        <v>0</v>
      </c>
      <c r="N1852" s="9">
        <v>144</v>
      </c>
      <c r="O1852" s="9">
        <v>0</v>
      </c>
    </row>
    <row r="1853" spans="1:15" x14ac:dyDescent="0.35">
      <c r="A1853" s="3" t="s">
        <v>2</v>
      </c>
      <c r="B1853" s="3" t="s">
        <v>754</v>
      </c>
      <c r="C1853" s="4" t="s">
        <v>64</v>
      </c>
      <c r="D1853" s="3" t="s">
        <v>960</v>
      </c>
      <c r="E1853" s="4" t="s">
        <v>6</v>
      </c>
      <c r="F1853" s="5">
        <f t="shared" si="56"/>
        <v>0</v>
      </c>
      <c r="G1853" s="5">
        <f t="shared" si="57"/>
        <v>186</v>
      </c>
      <c r="H1853" s="8">
        <v>0</v>
      </c>
      <c r="I1853" s="8">
        <v>90</v>
      </c>
      <c r="J1853">
        <v>0</v>
      </c>
      <c r="K1853">
        <v>0</v>
      </c>
      <c r="L1853">
        <v>0</v>
      </c>
      <c r="M1853">
        <v>0</v>
      </c>
      <c r="N1853" s="9">
        <v>0</v>
      </c>
      <c r="O1853" s="9">
        <v>96</v>
      </c>
    </row>
    <row r="1854" spans="1:15" x14ac:dyDescent="0.35">
      <c r="A1854" s="3" t="s">
        <v>2</v>
      </c>
      <c r="B1854" s="3" t="s">
        <v>754</v>
      </c>
      <c r="C1854" s="4" t="s">
        <v>64</v>
      </c>
      <c r="D1854" s="3" t="s">
        <v>960</v>
      </c>
      <c r="E1854" s="4" t="s">
        <v>13</v>
      </c>
      <c r="F1854" s="5">
        <f t="shared" si="56"/>
        <v>0</v>
      </c>
      <c r="G1854" s="5">
        <f t="shared" si="57"/>
        <v>148.68</v>
      </c>
      <c r="H1854" s="8">
        <v>0</v>
      </c>
      <c r="I1854" s="8">
        <v>0</v>
      </c>
      <c r="J1854">
        <v>0</v>
      </c>
      <c r="K1854">
        <v>63</v>
      </c>
      <c r="L1854">
        <v>0</v>
      </c>
      <c r="M1854">
        <v>85.68</v>
      </c>
      <c r="N1854" s="9">
        <v>0</v>
      </c>
      <c r="O1854" s="9">
        <v>0</v>
      </c>
    </row>
    <row r="1855" spans="1:15" x14ac:dyDescent="0.35">
      <c r="A1855" s="3" t="s">
        <v>2</v>
      </c>
      <c r="B1855" s="3" t="s">
        <v>754</v>
      </c>
      <c r="C1855" s="4" t="s">
        <v>64</v>
      </c>
      <c r="D1855" s="3" t="s">
        <v>961</v>
      </c>
      <c r="E1855" s="7" t="s">
        <v>47</v>
      </c>
      <c r="F1855" s="5">
        <f t="shared" si="56"/>
        <v>375</v>
      </c>
      <c r="G1855" s="5">
        <f t="shared" si="57"/>
        <v>0</v>
      </c>
      <c r="H1855" s="8">
        <v>375</v>
      </c>
      <c r="I1855" s="8">
        <v>0</v>
      </c>
      <c r="J1855">
        <v>0</v>
      </c>
      <c r="K1855">
        <v>0</v>
      </c>
      <c r="L1855">
        <v>0</v>
      </c>
      <c r="M1855">
        <v>0</v>
      </c>
      <c r="N1855" s="9">
        <v>0</v>
      </c>
      <c r="O1855" s="9">
        <v>0</v>
      </c>
    </row>
    <row r="1856" spans="1:15" x14ac:dyDescent="0.35">
      <c r="A1856" s="3" t="s">
        <v>2</v>
      </c>
      <c r="B1856" s="3" t="s">
        <v>754</v>
      </c>
      <c r="C1856" s="4" t="s">
        <v>64</v>
      </c>
      <c r="D1856" s="3" t="s">
        <v>962</v>
      </c>
      <c r="E1856" s="6" t="s">
        <v>11</v>
      </c>
      <c r="F1856" s="5">
        <f t="shared" si="56"/>
        <v>11006.4</v>
      </c>
      <c r="G1856" s="5">
        <f t="shared" si="57"/>
        <v>1692</v>
      </c>
      <c r="H1856" s="8">
        <v>375</v>
      </c>
      <c r="I1856" s="8">
        <v>0</v>
      </c>
      <c r="J1856">
        <v>756</v>
      </c>
      <c r="K1856">
        <v>105</v>
      </c>
      <c r="L1856">
        <v>734.4</v>
      </c>
      <c r="M1856">
        <v>102</v>
      </c>
      <c r="N1856" s="9">
        <v>9141</v>
      </c>
      <c r="O1856" s="9">
        <v>1485</v>
      </c>
    </row>
    <row r="1857" spans="1:15" x14ac:dyDescent="0.35">
      <c r="A1857" s="3" t="s">
        <v>2</v>
      </c>
      <c r="B1857" s="3" t="s">
        <v>754</v>
      </c>
      <c r="C1857" s="4" t="s">
        <v>64</v>
      </c>
      <c r="D1857" s="3" t="s">
        <v>962</v>
      </c>
      <c r="E1857" s="7" t="s">
        <v>47</v>
      </c>
      <c r="F1857" s="5">
        <f t="shared" si="56"/>
        <v>39900.630000000005</v>
      </c>
      <c r="G1857" s="5">
        <f t="shared" si="57"/>
        <v>0</v>
      </c>
      <c r="H1857" s="8">
        <v>5568.75</v>
      </c>
      <c r="I1857" s="8">
        <v>0</v>
      </c>
      <c r="J1857">
        <v>13444.2</v>
      </c>
      <c r="K1857">
        <v>0</v>
      </c>
      <c r="L1857">
        <v>10030.68</v>
      </c>
      <c r="M1857">
        <v>0</v>
      </c>
      <c r="N1857" s="9">
        <v>10857</v>
      </c>
      <c r="O1857" s="9">
        <v>0</v>
      </c>
    </row>
    <row r="1858" spans="1:15" x14ac:dyDescent="0.35">
      <c r="A1858" s="3" t="s">
        <v>2</v>
      </c>
      <c r="B1858" s="3" t="s">
        <v>754</v>
      </c>
      <c r="C1858" s="4" t="s">
        <v>64</v>
      </c>
      <c r="D1858" s="3" t="s">
        <v>962</v>
      </c>
      <c r="E1858" s="4" t="s">
        <v>8</v>
      </c>
      <c r="F1858" s="5">
        <f t="shared" si="56"/>
        <v>30591.989999999998</v>
      </c>
      <c r="G1858" s="5">
        <f t="shared" si="57"/>
        <v>0</v>
      </c>
      <c r="H1858" s="8">
        <v>5568.75</v>
      </c>
      <c r="I1858" s="8">
        <v>0</v>
      </c>
      <c r="J1858">
        <v>12612.6</v>
      </c>
      <c r="K1858">
        <v>0</v>
      </c>
      <c r="L1858">
        <v>3500.64</v>
      </c>
      <c r="M1858">
        <v>0</v>
      </c>
      <c r="N1858" s="9">
        <v>8910</v>
      </c>
      <c r="O1858" s="9">
        <v>0</v>
      </c>
    </row>
    <row r="1859" spans="1:15" x14ac:dyDescent="0.35">
      <c r="A1859" s="3" t="s">
        <v>2</v>
      </c>
      <c r="B1859" s="3" t="s">
        <v>754</v>
      </c>
      <c r="C1859" s="4" t="s">
        <v>64</v>
      </c>
      <c r="D1859" s="3" t="s">
        <v>962</v>
      </c>
      <c r="E1859" s="4" t="s">
        <v>12</v>
      </c>
      <c r="F1859" s="5">
        <f t="shared" ref="F1859:F1922" si="58">SUM(H1859,J1859,L1859,N1859)</f>
        <v>0</v>
      </c>
      <c r="G1859" s="5">
        <f t="shared" ref="G1859:G1922" si="59">SUM(I1859,K1859,M1859,O1859)</f>
        <v>25721.43</v>
      </c>
      <c r="H1859" s="8">
        <v>0</v>
      </c>
      <c r="I1859" s="8">
        <v>5943.75</v>
      </c>
      <c r="J1859">
        <v>0</v>
      </c>
      <c r="K1859">
        <v>5510.4</v>
      </c>
      <c r="L1859">
        <v>0</v>
      </c>
      <c r="M1859">
        <v>7103.28</v>
      </c>
      <c r="N1859" s="9">
        <v>0</v>
      </c>
      <c r="O1859" s="9">
        <v>7164</v>
      </c>
    </row>
    <row r="1860" spans="1:15" x14ac:dyDescent="0.35">
      <c r="A1860" s="3" t="s">
        <v>2</v>
      </c>
      <c r="B1860" s="3" t="s">
        <v>754</v>
      </c>
      <c r="C1860" s="4" t="s">
        <v>64</v>
      </c>
      <c r="D1860" s="3" t="s">
        <v>962</v>
      </c>
      <c r="E1860" s="4" t="s">
        <v>13</v>
      </c>
      <c r="F1860" s="5">
        <f t="shared" si="58"/>
        <v>14662.122499999999</v>
      </c>
      <c r="G1860" s="5">
        <f t="shared" si="59"/>
        <v>369.6</v>
      </c>
      <c r="H1860" s="8">
        <v>159.5625</v>
      </c>
      <c r="I1860" s="8">
        <v>0</v>
      </c>
      <c r="J1860">
        <v>7333.2</v>
      </c>
      <c r="K1860">
        <v>369.6</v>
      </c>
      <c r="L1860">
        <v>5373.36</v>
      </c>
      <c r="M1860">
        <v>0</v>
      </c>
      <c r="N1860" s="9">
        <v>1796</v>
      </c>
      <c r="O1860" s="9">
        <v>0</v>
      </c>
    </row>
    <row r="1861" spans="1:15" x14ac:dyDescent="0.35">
      <c r="A1861" s="3" t="s">
        <v>2</v>
      </c>
      <c r="B1861" s="3" t="s">
        <v>754</v>
      </c>
      <c r="C1861" s="4" t="s">
        <v>64</v>
      </c>
      <c r="D1861" s="3" t="s">
        <v>963</v>
      </c>
      <c r="E1861" s="4" t="s">
        <v>13</v>
      </c>
      <c r="F1861" s="5">
        <f t="shared" si="58"/>
        <v>0</v>
      </c>
      <c r="G1861" s="5">
        <f t="shared" si="59"/>
        <v>738</v>
      </c>
      <c r="H1861" s="8">
        <v>0</v>
      </c>
      <c r="I1861" s="8">
        <v>0</v>
      </c>
      <c r="J1861">
        <v>0</v>
      </c>
      <c r="K1861">
        <v>378</v>
      </c>
      <c r="L1861">
        <v>0</v>
      </c>
      <c r="M1861">
        <v>0</v>
      </c>
      <c r="N1861" s="9">
        <v>0</v>
      </c>
      <c r="O1861" s="9">
        <v>360</v>
      </c>
    </row>
    <row r="1862" spans="1:15" x14ac:dyDescent="0.35">
      <c r="A1862" s="3" t="s">
        <v>2</v>
      </c>
      <c r="B1862" s="3" t="s">
        <v>754</v>
      </c>
      <c r="C1862" s="4" t="s">
        <v>64</v>
      </c>
      <c r="D1862" s="3" t="s">
        <v>964</v>
      </c>
      <c r="E1862" s="6" t="s">
        <v>11</v>
      </c>
      <c r="F1862" s="5">
        <f t="shared" si="58"/>
        <v>84</v>
      </c>
      <c r="G1862" s="5">
        <f t="shared" si="59"/>
        <v>0</v>
      </c>
      <c r="H1862" s="8">
        <v>0</v>
      </c>
      <c r="I1862" s="8">
        <v>0</v>
      </c>
      <c r="J1862">
        <v>0</v>
      </c>
      <c r="K1862">
        <v>0</v>
      </c>
      <c r="L1862">
        <v>0</v>
      </c>
      <c r="M1862">
        <v>0</v>
      </c>
      <c r="N1862" s="9">
        <v>84</v>
      </c>
      <c r="O1862" s="9">
        <v>0</v>
      </c>
    </row>
    <row r="1863" spans="1:15" x14ac:dyDescent="0.35">
      <c r="A1863" s="3" t="s">
        <v>2</v>
      </c>
      <c r="B1863" s="3" t="s">
        <v>754</v>
      </c>
      <c r="C1863" s="4" t="s">
        <v>64</v>
      </c>
      <c r="D1863" s="3" t="s">
        <v>964</v>
      </c>
      <c r="E1863" s="7" t="s">
        <v>47</v>
      </c>
      <c r="F1863" s="5">
        <f t="shared" si="58"/>
        <v>154.5</v>
      </c>
      <c r="G1863" s="5">
        <f t="shared" si="59"/>
        <v>0</v>
      </c>
      <c r="H1863" s="8">
        <v>0</v>
      </c>
      <c r="I1863" s="8">
        <v>0</v>
      </c>
      <c r="J1863">
        <v>94.5</v>
      </c>
      <c r="K1863">
        <v>0</v>
      </c>
      <c r="L1863">
        <v>0</v>
      </c>
      <c r="M1863">
        <v>0</v>
      </c>
      <c r="N1863" s="9">
        <v>60</v>
      </c>
      <c r="O1863" s="9">
        <v>0</v>
      </c>
    </row>
    <row r="1864" spans="1:15" x14ac:dyDescent="0.35">
      <c r="A1864" s="3" t="s">
        <v>2</v>
      </c>
      <c r="B1864" s="3" t="s">
        <v>754</v>
      </c>
      <c r="C1864" s="4" t="s">
        <v>64</v>
      </c>
      <c r="D1864" s="3" t="s">
        <v>965</v>
      </c>
      <c r="E1864" s="4" t="s">
        <v>8</v>
      </c>
      <c r="F1864" s="5">
        <f t="shared" si="58"/>
        <v>100</v>
      </c>
      <c r="G1864" s="5">
        <f t="shared" si="59"/>
        <v>0</v>
      </c>
      <c r="H1864" s="8">
        <v>0</v>
      </c>
      <c r="I1864" s="8">
        <v>0</v>
      </c>
      <c r="J1864">
        <v>0</v>
      </c>
      <c r="K1864">
        <v>0</v>
      </c>
      <c r="L1864">
        <v>0</v>
      </c>
      <c r="M1864">
        <v>0</v>
      </c>
      <c r="N1864" s="9">
        <v>100</v>
      </c>
      <c r="O1864" s="9">
        <v>0</v>
      </c>
    </row>
    <row r="1865" spans="1:15" x14ac:dyDescent="0.35">
      <c r="A1865" s="3" t="s">
        <v>2</v>
      </c>
      <c r="B1865" s="3" t="s">
        <v>754</v>
      </c>
      <c r="C1865" s="4" t="s">
        <v>64</v>
      </c>
      <c r="D1865" s="3" t="s">
        <v>966</v>
      </c>
      <c r="E1865" s="6" t="s">
        <v>11</v>
      </c>
      <c r="F1865" s="5">
        <f t="shared" si="58"/>
        <v>113.4</v>
      </c>
      <c r="G1865" s="5">
        <f t="shared" si="59"/>
        <v>0</v>
      </c>
      <c r="H1865" s="8">
        <v>0</v>
      </c>
      <c r="I1865" s="8">
        <v>0</v>
      </c>
      <c r="J1865">
        <v>113.4</v>
      </c>
      <c r="K1865">
        <v>0</v>
      </c>
      <c r="L1865">
        <v>0</v>
      </c>
      <c r="M1865">
        <v>0</v>
      </c>
      <c r="N1865" s="9">
        <v>0</v>
      </c>
      <c r="O1865" s="9">
        <v>0</v>
      </c>
    </row>
    <row r="1866" spans="1:15" x14ac:dyDescent="0.35">
      <c r="A1866" s="3" t="s">
        <v>2</v>
      </c>
      <c r="B1866" s="3" t="s">
        <v>754</v>
      </c>
      <c r="C1866" s="4" t="s">
        <v>64</v>
      </c>
      <c r="D1866" s="3" t="s">
        <v>966</v>
      </c>
      <c r="E1866" s="4" t="s">
        <v>8</v>
      </c>
      <c r="F1866" s="5">
        <f t="shared" si="58"/>
        <v>100.8</v>
      </c>
      <c r="G1866" s="5">
        <f t="shared" si="59"/>
        <v>0</v>
      </c>
      <c r="H1866" s="8">
        <v>0</v>
      </c>
      <c r="I1866" s="8">
        <v>0</v>
      </c>
      <c r="J1866">
        <v>100.8</v>
      </c>
      <c r="K1866">
        <v>0</v>
      </c>
      <c r="L1866">
        <v>0</v>
      </c>
      <c r="M1866">
        <v>0</v>
      </c>
      <c r="N1866" s="9">
        <v>0</v>
      </c>
      <c r="O1866" s="9">
        <v>0</v>
      </c>
    </row>
    <row r="1867" spans="1:15" x14ac:dyDescent="0.35">
      <c r="A1867" s="3" t="s">
        <v>2</v>
      </c>
      <c r="B1867" s="3" t="s">
        <v>754</v>
      </c>
      <c r="C1867" s="4" t="s">
        <v>64</v>
      </c>
      <c r="D1867" s="3" t="s">
        <v>967</v>
      </c>
      <c r="E1867" s="6" t="s">
        <v>11</v>
      </c>
      <c r="F1867" s="5">
        <f t="shared" si="58"/>
        <v>600</v>
      </c>
      <c r="G1867" s="5">
        <f t="shared" si="59"/>
        <v>0</v>
      </c>
      <c r="H1867" s="8">
        <v>600</v>
      </c>
      <c r="I1867" s="8">
        <v>0</v>
      </c>
      <c r="J1867">
        <v>0</v>
      </c>
      <c r="K1867">
        <v>0</v>
      </c>
      <c r="L1867">
        <v>0</v>
      </c>
      <c r="M1867">
        <v>0</v>
      </c>
      <c r="N1867" s="9">
        <v>0</v>
      </c>
      <c r="O1867" s="9">
        <v>0</v>
      </c>
    </row>
    <row r="1868" spans="1:15" x14ac:dyDescent="0.35">
      <c r="A1868" s="3" t="s">
        <v>2</v>
      </c>
      <c r="B1868" s="3" t="s">
        <v>754</v>
      </c>
      <c r="C1868" s="4" t="s">
        <v>64</v>
      </c>
      <c r="D1868" s="3" t="s">
        <v>968</v>
      </c>
      <c r="E1868" s="4" t="s">
        <v>6</v>
      </c>
      <c r="F1868" s="5">
        <f t="shared" si="58"/>
        <v>0</v>
      </c>
      <c r="G1868" s="5">
        <f t="shared" si="59"/>
        <v>400</v>
      </c>
      <c r="H1868" s="8">
        <v>0</v>
      </c>
      <c r="I1868" s="8">
        <v>0</v>
      </c>
      <c r="J1868">
        <v>0</v>
      </c>
      <c r="K1868">
        <v>0</v>
      </c>
      <c r="L1868">
        <v>0</v>
      </c>
      <c r="M1868">
        <v>0</v>
      </c>
      <c r="N1868" s="9">
        <v>0</v>
      </c>
      <c r="O1868" s="9">
        <v>400</v>
      </c>
    </row>
    <row r="1869" spans="1:15" x14ac:dyDescent="0.35">
      <c r="A1869" s="3" t="s">
        <v>2</v>
      </c>
      <c r="B1869" s="3" t="s">
        <v>754</v>
      </c>
      <c r="C1869" s="4" t="s">
        <v>64</v>
      </c>
      <c r="D1869" s="3" t="s">
        <v>969</v>
      </c>
      <c r="E1869" s="4" t="s">
        <v>6</v>
      </c>
      <c r="F1869" s="5">
        <f t="shared" si="58"/>
        <v>0</v>
      </c>
      <c r="G1869" s="5">
        <f t="shared" si="59"/>
        <v>1683</v>
      </c>
      <c r="H1869" s="8">
        <v>0</v>
      </c>
      <c r="I1869" s="8">
        <v>0</v>
      </c>
      <c r="J1869">
        <v>0</v>
      </c>
      <c r="K1869">
        <v>0</v>
      </c>
      <c r="L1869">
        <v>0</v>
      </c>
      <c r="M1869">
        <v>0</v>
      </c>
      <c r="N1869" s="9">
        <v>0</v>
      </c>
      <c r="O1869" s="9">
        <v>1683</v>
      </c>
    </row>
    <row r="1870" spans="1:15" x14ac:dyDescent="0.35">
      <c r="A1870" s="3" t="s">
        <v>2</v>
      </c>
      <c r="B1870" s="3" t="s">
        <v>754</v>
      </c>
      <c r="C1870" s="4" t="s">
        <v>64</v>
      </c>
      <c r="D1870" s="3" t="s">
        <v>969</v>
      </c>
      <c r="E1870" s="4" t="s">
        <v>12</v>
      </c>
      <c r="F1870" s="5">
        <f t="shared" si="58"/>
        <v>0</v>
      </c>
      <c r="G1870" s="5">
        <f t="shared" si="59"/>
        <v>420</v>
      </c>
      <c r="H1870" s="8">
        <v>0</v>
      </c>
      <c r="I1870" s="8">
        <v>0</v>
      </c>
      <c r="J1870">
        <v>0</v>
      </c>
      <c r="K1870">
        <v>420</v>
      </c>
      <c r="L1870">
        <v>0</v>
      </c>
      <c r="M1870">
        <v>0</v>
      </c>
      <c r="N1870" s="9">
        <v>0</v>
      </c>
      <c r="O1870" s="9">
        <v>0</v>
      </c>
    </row>
    <row r="1871" spans="1:15" x14ac:dyDescent="0.35">
      <c r="A1871" s="3" t="s">
        <v>2</v>
      </c>
      <c r="B1871" s="3" t="s">
        <v>754</v>
      </c>
      <c r="C1871" s="4" t="s">
        <v>64</v>
      </c>
      <c r="D1871" s="3" t="s">
        <v>969</v>
      </c>
      <c r="E1871" s="4" t="s">
        <v>13</v>
      </c>
      <c r="F1871" s="5">
        <f t="shared" si="58"/>
        <v>72</v>
      </c>
      <c r="G1871" s="5">
        <f t="shared" si="59"/>
        <v>0</v>
      </c>
      <c r="H1871" s="8">
        <v>0</v>
      </c>
      <c r="I1871" s="8">
        <v>0</v>
      </c>
      <c r="J1871">
        <v>0</v>
      </c>
      <c r="K1871">
        <v>0</v>
      </c>
      <c r="L1871">
        <v>0</v>
      </c>
      <c r="M1871">
        <v>0</v>
      </c>
      <c r="N1871" s="9">
        <v>72</v>
      </c>
      <c r="O1871" s="9">
        <v>0</v>
      </c>
    </row>
    <row r="1872" spans="1:15" x14ac:dyDescent="0.35">
      <c r="A1872" s="3" t="s">
        <v>2</v>
      </c>
      <c r="B1872" s="3" t="s">
        <v>754</v>
      </c>
      <c r="C1872" s="4" t="s">
        <v>64</v>
      </c>
      <c r="D1872" s="3" t="s">
        <v>970</v>
      </c>
      <c r="E1872" s="4" t="s">
        <v>12</v>
      </c>
      <c r="F1872" s="5">
        <f t="shared" si="58"/>
        <v>0</v>
      </c>
      <c r="G1872" s="5">
        <f t="shared" si="59"/>
        <v>369.6</v>
      </c>
      <c r="H1872" s="8">
        <v>0</v>
      </c>
      <c r="I1872" s="8">
        <v>0</v>
      </c>
      <c r="J1872">
        <v>0</v>
      </c>
      <c r="K1872">
        <v>369.6</v>
      </c>
      <c r="L1872">
        <v>0</v>
      </c>
      <c r="M1872">
        <v>0</v>
      </c>
      <c r="N1872" s="9">
        <v>0</v>
      </c>
      <c r="O1872" s="9">
        <v>0</v>
      </c>
    </row>
    <row r="1873" spans="1:15" x14ac:dyDescent="0.35">
      <c r="A1873" s="3" t="s">
        <v>2</v>
      </c>
      <c r="B1873" s="3" t="s">
        <v>754</v>
      </c>
      <c r="C1873" s="4" t="s">
        <v>64</v>
      </c>
      <c r="D1873" s="3" t="s">
        <v>971</v>
      </c>
      <c r="E1873" s="4" t="s">
        <v>13</v>
      </c>
      <c r="F1873" s="5">
        <f t="shared" si="58"/>
        <v>6.75</v>
      </c>
      <c r="G1873" s="5">
        <f t="shared" si="59"/>
        <v>0</v>
      </c>
      <c r="H1873" s="8">
        <v>6.75</v>
      </c>
      <c r="I1873" s="8">
        <v>0</v>
      </c>
      <c r="J1873">
        <v>0</v>
      </c>
      <c r="K1873">
        <v>0</v>
      </c>
      <c r="L1873">
        <v>0</v>
      </c>
      <c r="M1873">
        <v>0</v>
      </c>
      <c r="N1873" s="9">
        <v>0</v>
      </c>
      <c r="O1873" s="9">
        <v>0</v>
      </c>
    </row>
    <row r="1874" spans="1:15" x14ac:dyDescent="0.35">
      <c r="A1874" s="3" t="s">
        <v>2</v>
      </c>
      <c r="B1874" s="3" t="s">
        <v>754</v>
      </c>
      <c r="C1874" s="4" t="s">
        <v>64</v>
      </c>
      <c r="D1874" s="3" t="s">
        <v>972</v>
      </c>
      <c r="E1874" s="6" t="s">
        <v>11</v>
      </c>
      <c r="F1874" s="5">
        <f t="shared" si="58"/>
        <v>8031.55</v>
      </c>
      <c r="G1874" s="5">
        <f t="shared" si="59"/>
        <v>0</v>
      </c>
      <c r="H1874" s="8">
        <v>2227.5</v>
      </c>
      <c r="I1874" s="8">
        <v>0</v>
      </c>
      <c r="J1874">
        <v>1464.75</v>
      </c>
      <c r="K1874">
        <v>0</v>
      </c>
      <c r="L1874">
        <v>1647.3</v>
      </c>
      <c r="M1874">
        <v>0</v>
      </c>
      <c r="N1874" s="9">
        <v>2692</v>
      </c>
      <c r="O1874" s="9">
        <v>0</v>
      </c>
    </row>
    <row r="1875" spans="1:15" x14ac:dyDescent="0.35">
      <c r="A1875" s="3" t="s">
        <v>2</v>
      </c>
      <c r="B1875" s="3" t="s">
        <v>754</v>
      </c>
      <c r="C1875" s="4" t="s">
        <v>64</v>
      </c>
      <c r="D1875" s="3" t="s">
        <v>972</v>
      </c>
      <c r="E1875" s="7" t="s">
        <v>47</v>
      </c>
      <c r="F1875" s="5">
        <f t="shared" si="58"/>
        <v>6146.15</v>
      </c>
      <c r="G1875" s="5">
        <f t="shared" si="59"/>
        <v>0</v>
      </c>
      <c r="H1875" s="8">
        <v>1113.75</v>
      </c>
      <c r="I1875" s="8">
        <v>0</v>
      </c>
      <c r="J1875">
        <v>829.5</v>
      </c>
      <c r="K1875">
        <v>0</v>
      </c>
      <c r="L1875">
        <v>1320.9</v>
      </c>
      <c r="M1875">
        <v>0</v>
      </c>
      <c r="N1875" s="9">
        <v>2882</v>
      </c>
      <c r="O1875" s="9">
        <v>0</v>
      </c>
    </row>
    <row r="1876" spans="1:15" x14ac:dyDescent="0.35">
      <c r="A1876" s="3" t="s">
        <v>2</v>
      </c>
      <c r="B1876" s="3" t="s">
        <v>754</v>
      </c>
      <c r="C1876" s="4" t="s">
        <v>64</v>
      </c>
      <c r="D1876" s="3" t="s">
        <v>972</v>
      </c>
      <c r="E1876" s="4" t="s">
        <v>8</v>
      </c>
      <c r="F1876" s="5">
        <f t="shared" si="58"/>
        <v>10861.04</v>
      </c>
      <c r="G1876" s="5">
        <f t="shared" si="59"/>
        <v>0</v>
      </c>
      <c r="H1876" s="8">
        <v>2782.5</v>
      </c>
      <c r="I1876" s="8">
        <v>0</v>
      </c>
      <c r="J1876">
        <v>2093.6999999999998</v>
      </c>
      <c r="K1876">
        <v>0</v>
      </c>
      <c r="L1876">
        <v>1572.84</v>
      </c>
      <c r="M1876">
        <v>0</v>
      </c>
      <c r="N1876" s="9">
        <v>4412</v>
      </c>
      <c r="O1876" s="9">
        <v>0</v>
      </c>
    </row>
    <row r="1877" spans="1:15" x14ac:dyDescent="0.35">
      <c r="A1877" s="3" t="s">
        <v>2</v>
      </c>
      <c r="B1877" s="3" t="s">
        <v>754</v>
      </c>
      <c r="C1877" s="4" t="s">
        <v>64</v>
      </c>
      <c r="D1877" s="3" t="s">
        <v>972</v>
      </c>
      <c r="E1877" s="4" t="s">
        <v>6</v>
      </c>
      <c r="F1877" s="5">
        <f t="shared" si="58"/>
        <v>2888.1</v>
      </c>
      <c r="G1877" s="5">
        <f t="shared" si="59"/>
        <v>5039.99</v>
      </c>
      <c r="H1877" s="8">
        <v>607.5</v>
      </c>
      <c r="I1877" s="8">
        <v>1466.25</v>
      </c>
      <c r="J1877">
        <v>340.2</v>
      </c>
      <c r="K1877">
        <v>821.1</v>
      </c>
      <c r="L1877">
        <v>275.39999999999998</v>
      </c>
      <c r="M1877">
        <v>797.64</v>
      </c>
      <c r="N1877" s="9">
        <v>1665</v>
      </c>
      <c r="O1877" s="9">
        <v>1955</v>
      </c>
    </row>
    <row r="1878" spans="1:15" x14ac:dyDescent="0.35">
      <c r="A1878" s="3" t="s">
        <v>2</v>
      </c>
      <c r="B1878" s="3" t="s">
        <v>754</v>
      </c>
      <c r="C1878" s="4" t="s">
        <v>64</v>
      </c>
      <c r="D1878" s="3" t="s">
        <v>972</v>
      </c>
      <c r="E1878" s="4" t="s">
        <v>12</v>
      </c>
      <c r="F1878" s="5">
        <f t="shared" si="58"/>
        <v>9317.1</v>
      </c>
      <c r="G1878" s="5">
        <f t="shared" si="59"/>
        <v>252</v>
      </c>
      <c r="H1878" s="8">
        <v>2107.5</v>
      </c>
      <c r="I1878" s="8">
        <v>0</v>
      </c>
      <c r="J1878">
        <v>1600.2</v>
      </c>
      <c r="K1878">
        <v>0</v>
      </c>
      <c r="L1878">
        <v>1856.4</v>
      </c>
      <c r="M1878">
        <v>0</v>
      </c>
      <c r="N1878" s="9">
        <v>3753</v>
      </c>
      <c r="O1878" s="9">
        <v>252</v>
      </c>
    </row>
    <row r="1879" spans="1:15" x14ac:dyDescent="0.35">
      <c r="A1879" s="3" t="s">
        <v>2</v>
      </c>
      <c r="B1879" s="3" t="s">
        <v>754</v>
      </c>
      <c r="C1879" s="4" t="s">
        <v>64</v>
      </c>
      <c r="D1879" s="3" t="s">
        <v>972</v>
      </c>
      <c r="E1879" s="4" t="s">
        <v>13</v>
      </c>
      <c r="F1879" s="5">
        <f t="shared" si="58"/>
        <v>3854.23</v>
      </c>
      <c r="G1879" s="5">
        <f t="shared" si="59"/>
        <v>250</v>
      </c>
      <c r="H1879" s="8">
        <v>607.5</v>
      </c>
      <c r="I1879" s="8">
        <v>0</v>
      </c>
      <c r="J1879">
        <v>502.95</v>
      </c>
      <c r="K1879">
        <v>0</v>
      </c>
      <c r="L1879">
        <v>906.78</v>
      </c>
      <c r="M1879">
        <v>0</v>
      </c>
      <c r="N1879" s="9">
        <v>1837</v>
      </c>
      <c r="O1879" s="9">
        <v>250</v>
      </c>
    </row>
    <row r="1880" spans="1:15" x14ac:dyDescent="0.35">
      <c r="A1880" s="3" t="s">
        <v>2</v>
      </c>
      <c r="B1880" s="3" t="s">
        <v>754</v>
      </c>
      <c r="C1880" s="4" t="s">
        <v>64</v>
      </c>
      <c r="D1880" s="3" t="s">
        <v>972</v>
      </c>
      <c r="E1880" s="4" t="s">
        <v>14</v>
      </c>
      <c r="F1880" s="5">
        <f t="shared" si="58"/>
        <v>1438.05</v>
      </c>
      <c r="G1880" s="5">
        <f t="shared" si="59"/>
        <v>0</v>
      </c>
      <c r="H1880" s="8">
        <v>303.75</v>
      </c>
      <c r="I1880" s="8">
        <v>0</v>
      </c>
      <c r="J1880">
        <v>113.4</v>
      </c>
      <c r="K1880">
        <v>0</v>
      </c>
      <c r="L1880">
        <v>351.9</v>
      </c>
      <c r="M1880">
        <v>0</v>
      </c>
      <c r="N1880" s="9">
        <v>669</v>
      </c>
      <c r="O1880" s="9">
        <v>0</v>
      </c>
    </row>
    <row r="1881" spans="1:15" x14ac:dyDescent="0.35">
      <c r="A1881" s="3" t="s">
        <v>2</v>
      </c>
      <c r="B1881" s="3" t="s">
        <v>754</v>
      </c>
      <c r="C1881" s="4" t="s">
        <v>64</v>
      </c>
      <c r="D1881" s="3" t="s">
        <v>973</v>
      </c>
      <c r="E1881" s="6" t="s">
        <v>11</v>
      </c>
      <c r="F1881" s="5">
        <f t="shared" si="58"/>
        <v>113.4</v>
      </c>
      <c r="G1881" s="5">
        <f t="shared" si="59"/>
        <v>126</v>
      </c>
      <c r="H1881" s="8">
        <v>0</v>
      </c>
      <c r="I1881" s="8">
        <v>0</v>
      </c>
      <c r="J1881">
        <v>113.4</v>
      </c>
      <c r="K1881">
        <v>126</v>
      </c>
      <c r="L1881">
        <v>0</v>
      </c>
      <c r="M1881">
        <v>0</v>
      </c>
      <c r="N1881" s="9">
        <v>0</v>
      </c>
      <c r="O1881" s="9">
        <v>0</v>
      </c>
    </row>
    <row r="1882" spans="1:15" x14ac:dyDescent="0.35">
      <c r="A1882" s="3" t="s">
        <v>2</v>
      </c>
      <c r="B1882" s="3" t="s">
        <v>754</v>
      </c>
      <c r="C1882" s="4" t="s">
        <v>64</v>
      </c>
      <c r="D1882" s="3" t="s">
        <v>973</v>
      </c>
      <c r="E1882" s="4" t="s">
        <v>12</v>
      </c>
      <c r="F1882" s="5">
        <f t="shared" si="58"/>
        <v>84</v>
      </c>
      <c r="G1882" s="5">
        <f t="shared" si="59"/>
        <v>0</v>
      </c>
      <c r="H1882" s="8">
        <v>0</v>
      </c>
      <c r="I1882" s="8">
        <v>0</v>
      </c>
      <c r="J1882">
        <v>84</v>
      </c>
      <c r="K1882">
        <v>0</v>
      </c>
      <c r="L1882">
        <v>0</v>
      </c>
      <c r="M1882">
        <v>0</v>
      </c>
      <c r="N1882" s="9">
        <v>0</v>
      </c>
      <c r="O1882" s="9">
        <v>0</v>
      </c>
    </row>
    <row r="1883" spans="1:15" x14ac:dyDescent="0.35">
      <c r="A1883" s="3" t="s">
        <v>2</v>
      </c>
      <c r="B1883" s="3" t="s">
        <v>754</v>
      </c>
      <c r="C1883" s="4" t="s">
        <v>64</v>
      </c>
      <c r="D1883" s="3" t="s">
        <v>974</v>
      </c>
      <c r="E1883" s="6" t="s">
        <v>11</v>
      </c>
      <c r="F1883" s="5">
        <f t="shared" si="58"/>
        <v>31.5</v>
      </c>
      <c r="G1883" s="5">
        <f t="shared" si="59"/>
        <v>0</v>
      </c>
      <c r="H1883" s="8">
        <v>0</v>
      </c>
      <c r="I1883" s="8">
        <v>0</v>
      </c>
      <c r="J1883">
        <v>31.5</v>
      </c>
      <c r="K1883">
        <v>0</v>
      </c>
      <c r="L1883">
        <v>0</v>
      </c>
      <c r="M1883">
        <v>0</v>
      </c>
      <c r="N1883" s="9">
        <v>0</v>
      </c>
      <c r="O1883" s="9">
        <v>0</v>
      </c>
    </row>
    <row r="1884" spans="1:15" x14ac:dyDescent="0.35">
      <c r="A1884" s="3" t="s">
        <v>2</v>
      </c>
      <c r="B1884" s="3" t="s">
        <v>754</v>
      </c>
      <c r="C1884" s="4" t="s">
        <v>64</v>
      </c>
      <c r="D1884" s="3" t="s">
        <v>975</v>
      </c>
      <c r="E1884" s="4" t="s">
        <v>6</v>
      </c>
      <c r="F1884" s="5">
        <f t="shared" si="58"/>
        <v>81.599999999999994</v>
      </c>
      <c r="G1884" s="5">
        <f t="shared" si="59"/>
        <v>0</v>
      </c>
      <c r="H1884" s="8">
        <v>0</v>
      </c>
      <c r="I1884" s="8">
        <v>0</v>
      </c>
      <c r="J1884">
        <v>0</v>
      </c>
      <c r="K1884">
        <v>0</v>
      </c>
      <c r="L1884">
        <v>81.599999999999994</v>
      </c>
      <c r="M1884">
        <v>0</v>
      </c>
      <c r="N1884" s="9">
        <v>0</v>
      </c>
      <c r="O1884" s="9">
        <v>0</v>
      </c>
    </row>
    <row r="1885" spans="1:15" x14ac:dyDescent="0.35">
      <c r="A1885" s="3" t="s">
        <v>2</v>
      </c>
      <c r="B1885" s="3" t="s">
        <v>754</v>
      </c>
      <c r="C1885" s="4" t="s">
        <v>64</v>
      </c>
      <c r="D1885" s="3" t="s">
        <v>976</v>
      </c>
      <c r="E1885" s="7" t="s">
        <v>47</v>
      </c>
      <c r="F1885" s="5">
        <f t="shared" si="58"/>
        <v>31.5</v>
      </c>
      <c r="G1885" s="5">
        <f t="shared" si="59"/>
        <v>0</v>
      </c>
      <c r="H1885" s="8">
        <v>0</v>
      </c>
      <c r="I1885" s="8">
        <v>0</v>
      </c>
      <c r="J1885">
        <v>31.5</v>
      </c>
      <c r="K1885">
        <v>0</v>
      </c>
      <c r="L1885">
        <v>0</v>
      </c>
      <c r="M1885">
        <v>0</v>
      </c>
      <c r="N1885" s="9">
        <v>0</v>
      </c>
      <c r="O1885" s="9">
        <v>0</v>
      </c>
    </row>
    <row r="1886" spans="1:15" x14ac:dyDescent="0.35">
      <c r="A1886" s="3" t="s">
        <v>2</v>
      </c>
      <c r="B1886" s="3" t="s">
        <v>754</v>
      </c>
      <c r="C1886" s="4" t="s">
        <v>64</v>
      </c>
      <c r="D1886" s="3" t="s">
        <v>977</v>
      </c>
      <c r="E1886" s="7" t="s">
        <v>47</v>
      </c>
      <c r="F1886" s="5">
        <f t="shared" si="58"/>
        <v>2532.75</v>
      </c>
      <c r="G1886" s="5">
        <f t="shared" si="59"/>
        <v>0</v>
      </c>
      <c r="H1886" s="8">
        <v>0</v>
      </c>
      <c r="I1886" s="8">
        <v>0</v>
      </c>
      <c r="J1886">
        <v>866.25</v>
      </c>
      <c r="K1886">
        <v>0</v>
      </c>
      <c r="L1886">
        <v>841.5</v>
      </c>
      <c r="M1886">
        <v>0</v>
      </c>
      <c r="N1886" s="9">
        <v>825</v>
      </c>
      <c r="O1886" s="9">
        <v>0</v>
      </c>
    </row>
    <row r="1887" spans="1:15" x14ac:dyDescent="0.35">
      <c r="A1887" s="3" t="s">
        <v>2</v>
      </c>
      <c r="B1887" s="3" t="s">
        <v>754</v>
      </c>
      <c r="C1887" s="4" t="s">
        <v>64</v>
      </c>
      <c r="D1887" s="3" t="s">
        <v>978</v>
      </c>
      <c r="E1887" s="4" t="s">
        <v>12</v>
      </c>
      <c r="F1887" s="5">
        <f t="shared" si="58"/>
        <v>496.8</v>
      </c>
      <c r="G1887" s="5">
        <f t="shared" si="59"/>
        <v>0</v>
      </c>
      <c r="H1887" s="8">
        <v>0</v>
      </c>
      <c r="I1887" s="8">
        <v>0</v>
      </c>
      <c r="J1887">
        <v>252</v>
      </c>
      <c r="K1887">
        <v>0</v>
      </c>
      <c r="L1887">
        <v>244.8</v>
      </c>
      <c r="M1887">
        <v>0</v>
      </c>
      <c r="N1887" s="9">
        <v>0</v>
      </c>
      <c r="O1887" s="9">
        <v>0</v>
      </c>
    </row>
    <row r="1888" spans="1:15" x14ac:dyDescent="0.35">
      <c r="A1888" s="3" t="s">
        <v>2</v>
      </c>
      <c r="B1888" s="3" t="s">
        <v>754</v>
      </c>
      <c r="C1888" s="4" t="s">
        <v>64</v>
      </c>
      <c r="D1888" s="3" t="s">
        <v>979</v>
      </c>
      <c r="E1888" s="4" t="s">
        <v>6</v>
      </c>
      <c r="F1888" s="5">
        <f t="shared" si="58"/>
        <v>244.8</v>
      </c>
      <c r="G1888" s="5">
        <f t="shared" si="59"/>
        <v>0</v>
      </c>
      <c r="H1888" s="8">
        <v>0</v>
      </c>
      <c r="I1888" s="8">
        <v>0</v>
      </c>
      <c r="J1888">
        <v>0</v>
      </c>
      <c r="K1888">
        <v>0</v>
      </c>
      <c r="L1888">
        <v>244.8</v>
      </c>
      <c r="M1888">
        <v>0</v>
      </c>
      <c r="N1888" s="9">
        <v>0</v>
      </c>
      <c r="O1888" s="9">
        <v>0</v>
      </c>
    </row>
    <row r="1889" spans="1:15" x14ac:dyDescent="0.35">
      <c r="A1889" s="3" t="s">
        <v>2</v>
      </c>
      <c r="B1889" s="3" t="s">
        <v>754</v>
      </c>
      <c r="C1889" s="4" t="s">
        <v>64</v>
      </c>
      <c r="D1889" s="3" t="s">
        <v>980</v>
      </c>
      <c r="E1889" s="6" t="s">
        <v>11</v>
      </c>
      <c r="F1889" s="5">
        <f t="shared" si="58"/>
        <v>1320</v>
      </c>
      <c r="G1889" s="5">
        <f t="shared" si="59"/>
        <v>0</v>
      </c>
      <c r="H1889" s="8">
        <v>1320</v>
      </c>
      <c r="I1889" s="8">
        <v>0</v>
      </c>
      <c r="J1889">
        <v>0</v>
      </c>
      <c r="K1889">
        <v>0</v>
      </c>
      <c r="L1889">
        <v>0</v>
      </c>
      <c r="M1889">
        <v>0</v>
      </c>
      <c r="N1889" s="9">
        <v>0</v>
      </c>
      <c r="O1889" s="9">
        <v>0</v>
      </c>
    </row>
    <row r="1890" spans="1:15" x14ac:dyDescent="0.35">
      <c r="A1890" s="3" t="s">
        <v>2</v>
      </c>
      <c r="B1890" s="3" t="s">
        <v>754</v>
      </c>
      <c r="C1890" s="4" t="s">
        <v>64</v>
      </c>
      <c r="D1890" s="3" t="s">
        <v>980</v>
      </c>
      <c r="E1890" s="7" t="s">
        <v>47</v>
      </c>
      <c r="F1890" s="5">
        <f t="shared" si="58"/>
        <v>0</v>
      </c>
      <c r="G1890" s="5">
        <f t="shared" si="59"/>
        <v>80</v>
      </c>
      <c r="H1890" s="8">
        <v>0</v>
      </c>
      <c r="I1890" s="8">
        <v>0</v>
      </c>
      <c r="J1890">
        <v>0</v>
      </c>
      <c r="K1890">
        <v>0</v>
      </c>
      <c r="L1890">
        <v>0</v>
      </c>
      <c r="M1890">
        <v>0</v>
      </c>
      <c r="N1890" s="9">
        <v>0</v>
      </c>
      <c r="O1890" s="9">
        <v>80</v>
      </c>
    </row>
    <row r="1891" spans="1:15" x14ac:dyDescent="0.35">
      <c r="A1891" s="3" t="s">
        <v>2</v>
      </c>
      <c r="B1891" s="3" t="s">
        <v>754</v>
      </c>
      <c r="C1891" s="4" t="s">
        <v>64</v>
      </c>
      <c r="D1891" s="3" t="s">
        <v>980</v>
      </c>
      <c r="E1891" s="4" t="s">
        <v>6</v>
      </c>
      <c r="F1891" s="5">
        <f t="shared" si="58"/>
        <v>0</v>
      </c>
      <c r="G1891" s="5">
        <f t="shared" si="59"/>
        <v>2714.25</v>
      </c>
      <c r="H1891" s="8">
        <v>0</v>
      </c>
      <c r="I1891" s="8">
        <v>1031.25</v>
      </c>
      <c r="J1891">
        <v>0</v>
      </c>
      <c r="K1891">
        <v>0</v>
      </c>
      <c r="L1891">
        <v>0</v>
      </c>
      <c r="M1891">
        <v>0</v>
      </c>
      <c r="N1891" s="9">
        <v>0</v>
      </c>
      <c r="O1891" s="9">
        <v>1683</v>
      </c>
    </row>
    <row r="1892" spans="1:15" x14ac:dyDescent="0.35">
      <c r="A1892" s="3" t="s">
        <v>2</v>
      </c>
      <c r="B1892" s="3" t="s">
        <v>754</v>
      </c>
      <c r="C1892" s="4" t="s">
        <v>64</v>
      </c>
      <c r="D1892" s="3" t="s">
        <v>980</v>
      </c>
      <c r="E1892" s="4" t="s">
        <v>12</v>
      </c>
      <c r="F1892" s="5">
        <f t="shared" si="58"/>
        <v>0</v>
      </c>
      <c r="G1892" s="5">
        <f t="shared" si="59"/>
        <v>2541</v>
      </c>
      <c r="H1892" s="8">
        <v>0</v>
      </c>
      <c r="I1892" s="8">
        <v>0</v>
      </c>
      <c r="J1892">
        <v>0</v>
      </c>
      <c r="K1892">
        <v>0</v>
      </c>
      <c r="L1892">
        <v>0</v>
      </c>
      <c r="M1892">
        <v>0</v>
      </c>
      <c r="N1892" s="9">
        <v>0</v>
      </c>
      <c r="O1892" s="9">
        <v>2541</v>
      </c>
    </row>
    <row r="1893" spans="1:15" x14ac:dyDescent="0.35">
      <c r="A1893" s="3" t="s">
        <v>2</v>
      </c>
      <c r="B1893" s="3" t="s">
        <v>754</v>
      </c>
      <c r="C1893" s="4" t="s">
        <v>64</v>
      </c>
      <c r="D1893" s="3" t="s">
        <v>980</v>
      </c>
      <c r="E1893" s="4" t="s">
        <v>13</v>
      </c>
      <c r="F1893" s="5">
        <f t="shared" si="58"/>
        <v>0</v>
      </c>
      <c r="G1893" s="5">
        <f t="shared" si="59"/>
        <v>1520</v>
      </c>
      <c r="H1893" s="8">
        <v>0</v>
      </c>
      <c r="I1893" s="8">
        <v>0</v>
      </c>
      <c r="J1893">
        <v>0</v>
      </c>
      <c r="K1893">
        <v>0</v>
      </c>
      <c r="L1893">
        <v>0</v>
      </c>
      <c r="M1893">
        <v>816</v>
      </c>
      <c r="N1893" s="9">
        <v>0</v>
      </c>
      <c r="O1893" s="9">
        <v>704</v>
      </c>
    </row>
    <row r="1894" spans="1:15" x14ac:dyDescent="0.35">
      <c r="A1894" s="3" t="s">
        <v>2</v>
      </c>
      <c r="B1894" s="3" t="s">
        <v>754</v>
      </c>
      <c r="C1894" s="4" t="s">
        <v>64</v>
      </c>
      <c r="D1894" s="3" t="s">
        <v>981</v>
      </c>
      <c r="E1894" s="4" t="s">
        <v>13</v>
      </c>
      <c r="F1894" s="5">
        <f t="shared" si="58"/>
        <v>78.75</v>
      </c>
      <c r="G1894" s="5">
        <f t="shared" si="59"/>
        <v>0</v>
      </c>
      <c r="H1894" s="8">
        <v>0</v>
      </c>
      <c r="I1894" s="8">
        <v>0</v>
      </c>
      <c r="J1894">
        <v>78.75</v>
      </c>
      <c r="K1894">
        <v>0</v>
      </c>
      <c r="L1894">
        <v>0</v>
      </c>
      <c r="M1894">
        <v>0</v>
      </c>
      <c r="N1894" s="9">
        <v>0</v>
      </c>
      <c r="O1894" s="9">
        <v>0</v>
      </c>
    </row>
    <row r="1895" spans="1:15" x14ac:dyDescent="0.35">
      <c r="A1895" s="3" t="s">
        <v>2</v>
      </c>
      <c r="B1895" s="3" t="s">
        <v>754</v>
      </c>
      <c r="C1895" s="4" t="s">
        <v>64</v>
      </c>
      <c r="D1895" s="3" t="s">
        <v>982</v>
      </c>
      <c r="E1895" s="7" t="s">
        <v>47</v>
      </c>
      <c r="F1895" s="5">
        <f t="shared" si="58"/>
        <v>12135.75</v>
      </c>
      <c r="G1895" s="5">
        <f t="shared" si="59"/>
        <v>0</v>
      </c>
      <c r="H1895" s="8">
        <v>6187.5</v>
      </c>
      <c r="I1895" s="8">
        <v>0</v>
      </c>
      <c r="J1895">
        <v>2598.75</v>
      </c>
      <c r="K1895">
        <v>0</v>
      </c>
      <c r="L1895">
        <v>2524.5</v>
      </c>
      <c r="M1895">
        <v>0</v>
      </c>
      <c r="N1895" s="9">
        <v>825</v>
      </c>
      <c r="O1895" s="9">
        <v>0</v>
      </c>
    </row>
    <row r="1896" spans="1:15" x14ac:dyDescent="0.35">
      <c r="A1896" s="3" t="s">
        <v>2</v>
      </c>
      <c r="B1896" s="3" t="s">
        <v>754</v>
      </c>
      <c r="C1896" s="4" t="s">
        <v>64</v>
      </c>
      <c r="D1896" s="3" t="s">
        <v>982</v>
      </c>
      <c r="E1896" s="4" t="s">
        <v>8</v>
      </c>
      <c r="F1896" s="5">
        <f t="shared" si="58"/>
        <v>12233.25</v>
      </c>
      <c r="G1896" s="5">
        <f t="shared" si="59"/>
        <v>0</v>
      </c>
      <c r="H1896" s="8">
        <v>4593.75</v>
      </c>
      <c r="I1896" s="8">
        <v>0</v>
      </c>
      <c r="J1896">
        <v>3465</v>
      </c>
      <c r="K1896">
        <v>0</v>
      </c>
      <c r="L1896">
        <v>2524.5</v>
      </c>
      <c r="M1896">
        <v>0</v>
      </c>
      <c r="N1896" s="9">
        <v>1650</v>
      </c>
      <c r="O1896" s="9">
        <v>0</v>
      </c>
    </row>
    <row r="1897" spans="1:15" x14ac:dyDescent="0.35">
      <c r="A1897" s="3" t="s">
        <v>2</v>
      </c>
      <c r="B1897" s="3" t="s">
        <v>754</v>
      </c>
      <c r="C1897" s="4" t="s">
        <v>64</v>
      </c>
      <c r="D1897" s="3" t="s">
        <v>982</v>
      </c>
      <c r="E1897" s="4" t="s">
        <v>6</v>
      </c>
      <c r="F1897" s="5">
        <f t="shared" si="58"/>
        <v>11189.125</v>
      </c>
      <c r="G1897" s="5">
        <f t="shared" si="59"/>
        <v>0</v>
      </c>
      <c r="H1897" s="8">
        <v>3095.875</v>
      </c>
      <c r="I1897" s="8">
        <v>0</v>
      </c>
      <c r="J1897">
        <v>2598.75</v>
      </c>
      <c r="K1897">
        <v>0</v>
      </c>
      <c r="L1897">
        <v>2524.5</v>
      </c>
      <c r="M1897">
        <v>0</v>
      </c>
      <c r="N1897" s="9">
        <v>2970</v>
      </c>
      <c r="O1897" s="9">
        <v>0</v>
      </c>
    </row>
    <row r="1898" spans="1:15" x14ac:dyDescent="0.35">
      <c r="A1898" s="3" t="s">
        <v>2</v>
      </c>
      <c r="B1898" s="3" t="s">
        <v>754</v>
      </c>
      <c r="C1898" s="4" t="s">
        <v>64</v>
      </c>
      <c r="D1898" s="3" t="s">
        <v>982</v>
      </c>
      <c r="E1898" s="4" t="s">
        <v>13</v>
      </c>
      <c r="F1898" s="5">
        <f t="shared" si="58"/>
        <v>4603.5</v>
      </c>
      <c r="G1898" s="5">
        <f t="shared" si="59"/>
        <v>0</v>
      </c>
      <c r="H1898" s="8">
        <v>0</v>
      </c>
      <c r="I1898" s="8">
        <v>0</v>
      </c>
      <c r="J1898">
        <v>3118.5</v>
      </c>
      <c r="K1898">
        <v>0</v>
      </c>
      <c r="L1898">
        <v>0</v>
      </c>
      <c r="M1898">
        <v>0</v>
      </c>
      <c r="N1898" s="9">
        <v>1485</v>
      </c>
      <c r="O1898" s="9">
        <v>0</v>
      </c>
    </row>
    <row r="1899" spans="1:15" x14ac:dyDescent="0.35">
      <c r="A1899" s="3" t="s">
        <v>2</v>
      </c>
      <c r="B1899" s="3" t="s">
        <v>754</v>
      </c>
      <c r="C1899" s="4" t="s">
        <v>64</v>
      </c>
      <c r="D1899" s="3" t="s">
        <v>982</v>
      </c>
      <c r="E1899" s="4" t="s">
        <v>14</v>
      </c>
      <c r="F1899" s="5">
        <f t="shared" si="58"/>
        <v>1514.7</v>
      </c>
      <c r="G1899" s="5">
        <f t="shared" si="59"/>
        <v>0</v>
      </c>
      <c r="H1899" s="8">
        <v>0</v>
      </c>
      <c r="I1899" s="8">
        <v>0</v>
      </c>
      <c r="J1899">
        <v>0</v>
      </c>
      <c r="K1899">
        <v>0</v>
      </c>
      <c r="L1899">
        <v>1514.7</v>
      </c>
      <c r="M1899">
        <v>0</v>
      </c>
      <c r="N1899" s="9">
        <v>0</v>
      </c>
      <c r="O1899" s="9">
        <v>0</v>
      </c>
    </row>
    <row r="1900" spans="1:15" x14ac:dyDescent="0.35">
      <c r="A1900" s="3" t="s">
        <v>2</v>
      </c>
      <c r="B1900" s="3" t="s">
        <v>754</v>
      </c>
      <c r="C1900" s="4" t="s">
        <v>64</v>
      </c>
      <c r="D1900" s="3" t="s">
        <v>983</v>
      </c>
      <c r="E1900" s="7" t="s">
        <v>47</v>
      </c>
      <c r="F1900" s="5">
        <f t="shared" si="58"/>
        <v>369.6</v>
      </c>
      <c r="G1900" s="5">
        <f t="shared" si="59"/>
        <v>0</v>
      </c>
      <c r="H1900" s="8">
        <v>0</v>
      </c>
      <c r="I1900" s="8">
        <v>0</v>
      </c>
      <c r="J1900">
        <v>369.6</v>
      </c>
      <c r="K1900">
        <v>0</v>
      </c>
      <c r="L1900">
        <v>0</v>
      </c>
      <c r="M1900">
        <v>0</v>
      </c>
      <c r="N1900" s="9">
        <v>0</v>
      </c>
      <c r="O1900" s="9">
        <v>0</v>
      </c>
    </row>
    <row r="1901" spans="1:15" x14ac:dyDescent="0.35">
      <c r="A1901" s="3" t="s">
        <v>2</v>
      </c>
      <c r="B1901" s="3" t="s">
        <v>754</v>
      </c>
      <c r="C1901" s="4" t="s">
        <v>64</v>
      </c>
      <c r="D1901" s="3" t="s">
        <v>983</v>
      </c>
      <c r="E1901" s="4" t="s">
        <v>8</v>
      </c>
      <c r="F1901" s="5">
        <f t="shared" si="58"/>
        <v>0</v>
      </c>
      <c r="G1901" s="5">
        <f t="shared" si="59"/>
        <v>122.4</v>
      </c>
      <c r="H1901" s="8">
        <v>0</v>
      </c>
      <c r="I1901" s="8">
        <v>0</v>
      </c>
      <c r="J1901">
        <v>0</v>
      </c>
      <c r="K1901">
        <v>0</v>
      </c>
      <c r="L1901">
        <v>0</v>
      </c>
      <c r="M1901">
        <v>122.4</v>
      </c>
      <c r="N1901" s="9">
        <v>0</v>
      </c>
      <c r="O1901" s="9">
        <v>0</v>
      </c>
    </row>
    <row r="1902" spans="1:15" x14ac:dyDescent="0.35">
      <c r="A1902" s="3" t="s">
        <v>2</v>
      </c>
      <c r="B1902" s="3" t="s">
        <v>754</v>
      </c>
      <c r="C1902" s="4" t="s">
        <v>64</v>
      </c>
      <c r="D1902" s="3" t="s">
        <v>983</v>
      </c>
      <c r="E1902" s="4" t="s">
        <v>6</v>
      </c>
      <c r="F1902" s="5">
        <f t="shared" si="58"/>
        <v>0</v>
      </c>
      <c r="G1902" s="5">
        <f t="shared" si="59"/>
        <v>489.6</v>
      </c>
      <c r="H1902" s="8">
        <v>0</v>
      </c>
      <c r="I1902" s="8">
        <v>0</v>
      </c>
      <c r="J1902">
        <v>0</v>
      </c>
      <c r="K1902">
        <v>201.6</v>
      </c>
      <c r="L1902">
        <v>0</v>
      </c>
      <c r="M1902">
        <v>0</v>
      </c>
      <c r="N1902" s="9">
        <v>0</v>
      </c>
      <c r="O1902" s="9">
        <v>288</v>
      </c>
    </row>
    <row r="1903" spans="1:15" x14ac:dyDescent="0.35">
      <c r="A1903" s="3" t="s">
        <v>2</v>
      </c>
      <c r="B1903" s="3" t="s">
        <v>754</v>
      </c>
      <c r="C1903" s="4" t="s">
        <v>64</v>
      </c>
      <c r="D1903" s="3" t="s">
        <v>984</v>
      </c>
      <c r="E1903" s="4" t="s">
        <v>6</v>
      </c>
      <c r="F1903" s="5">
        <f t="shared" si="58"/>
        <v>1.4874999999999998</v>
      </c>
      <c r="G1903" s="5">
        <f t="shared" si="59"/>
        <v>0</v>
      </c>
      <c r="H1903" s="8">
        <v>1.4874999999999998</v>
      </c>
      <c r="I1903" s="8">
        <v>0</v>
      </c>
      <c r="J1903">
        <v>0</v>
      </c>
      <c r="K1903">
        <v>0</v>
      </c>
      <c r="L1903">
        <v>0</v>
      </c>
      <c r="M1903">
        <v>0</v>
      </c>
      <c r="N1903" s="9">
        <v>0</v>
      </c>
      <c r="O1903" s="9">
        <v>0</v>
      </c>
    </row>
    <row r="1904" spans="1:15" x14ac:dyDescent="0.35">
      <c r="A1904" s="3" t="s">
        <v>2</v>
      </c>
      <c r="B1904" s="3" t="s">
        <v>754</v>
      </c>
      <c r="C1904" s="4" t="s">
        <v>64</v>
      </c>
      <c r="D1904" s="3" t="s">
        <v>985</v>
      </c>
      <c r="E1904" s="7" t="s">
        <v>47</v>
      </c>
      <c r="F1904" s="5">
        <f t="shared" si="58"/>
        <v>31.5</v>
      </c>
      <c r="G1904" s="5">
        <f t="shared" si="59"/>
        <v>0</v>
      </c>
      <c r="H1904" s="8">
        <v>0</v>
      </c>
      <c r="I1904" s="8">
        <v>0</v>
      </c>
      <c r="J1904">
        <v>31.5</v>
      </c>
      <c r="K1904">
        <v>0</v>
      </c>
      <c r="L1904">
        <v>0</v>
      </c>
      <c r="M1904">
        <v>0</v>
      </c>
      <c r="N1904" s="9">
        <v>0</v>
      </c>
      <c r="O1904" s="9">
        <v>0</v>
      </c>
    </row>
    <row r="1905" spans="1:15" x14ac:dyDescent="0.35">
      <c r="A1905" s="3" t="s">
        <v>2</v>
      </c>
      <c r="B1905" s="3" t="s">
        <v>754</v>
      </c>
      <c r="C1905" s="4" t="s">
        <v>64</v>
      </c>
      <c r="D1905" s="3" t="s">
        <v>986</v>
      </c>
      <c r="E1905" s="6" t="s">
        <v>11</v>
      </c>
      <c r="F1905" s="5">
        <f t="shared" si="58"/>
        <v>739.2</v>
      </c>
      <c r="G1905" s="5">
        <f t="shared" si="59"/>
        <v>0</v>
      </c>
      <c r="H1905" s="8">
        <v>0</v>
      </c>
      <c r="I1905" s="8">
        <v>0</v>
      </c>
      <c r="J1905">
        <v>739.2</v>
      </c>
      <c r="K1905">
        <v>0</v>
      </c>
      <c r="L1905">
        <v>0</v>
      </c>
      <c r="M1905">
        <v>0</v>
      </c>
      <c r="N1905" s="9">
        <v>0</v>
      </c>
      <c r="O1905" s="9">
        <v>0</v>
      </c>
    </row>
    <row r="1906" spans="1:15" x14ac:dyDescent="0.35">
      <c r="A1906" s="3" t="s">
        <v>2</v>
      </c>
      <c r="B1906" s="3" t="s">
        <v>754</v>
      </c>
      <c r="C1906" s="4" t="s">
        <v>64</v>
      </c>
      <c r="D1906" s="3" t="s">
        <v>986</v>
      </c>
      <c r="E1906" s="7" t="s">
        <v>47</v>
      </c>
      <c r="F1906" s="5">
        <f t="shared" si="58"/>
        <v>1320</v>
      </c>
      <c r="G1906" s="5">
        <f t="shared" si="59"/>
        <v>0</v>
      </c>
      <c r="H1906" s="8">
        <v>1320</v>
      </c>
      <c r="I1906" s="8">
        <v>0</v>
      </c>
      <c r="J1906">
        <v>0</v>
      </c>
      <c r="K1906">
        <v>0</v>
      </c>
      <c r="L1906">
        <v>0</v>
      </c>
      <c r="M1906">
        <v>0</v>
      </c>
      <c r="N1906" s="9">
        <v>0</v>
      </c>
      <c r="O1906" s="9">
        <v>0</v>
      </c>
    </row>
    <row r="1907" spans="1:15" x14ac:dyDescent="0.35">
      <c r="A1907" s="3" t="s">
        <v>2</v>
      </c>
      <c r="B1907" s="3" t="s">
        <v>754</v>
      </c>
      <c r="C1907" s="4" t="s">
        <v>64</v>
      </c>
      <c r="D1907" s="3" t="s">
        <v>987</v>
      </c>
      <c r="E1907" s="4" t="s">
        <v>8</v>
      </c>
      <c r="F1907" s="5">
        <f t="shared" si="58"/>
        <v>5628.15</v>
      </c>
      <c r="G1907" s="5">
        <f t="shared" si="59"/>
        <v>0</v>
      </c>
      <c r="H1907" s="8">
        <v>0</v>
      </c>
      <c r="I1907" s="8">
        <v>0</v>
      </c>
      <c r="J1907">
        <v>2598.75</v>
      </c>
      <c r="K1907">
        <v>0</v>
      </c>
      <c r="L1907">
        <v>3029.4</v>
      </c>
      <c r="M1907">
        <v>0</v>
      </c>
      <c r="N1907" s="9">
        <v>0</v>
      </c>
      <c r="O1907" s="9">
        <v>0</v>
      </c>
    </row>
    <row r="1908" spans="1:15" x14ac:dyDescent="0.35">
      <c r="A1908" s="3" t="s">
        <v>2</v>
      </c>
      <c r="B1908" s="3" t="s">
        <v>754</v>
      </c>
      <c r="C1908" s="4" t="s">
        <v>64</v>
      </c>
      <c r="D1908" s="3" t="s">
        <v>988</v>
      </c>
      <c r="E1908" s="4" t="s">
        <v>8</v>
      </c>
      <c r="F1908" s="5">
        <f t="shared" si="58"/>
        <v>7.625</v>
      </c>
      <c r="G1908" s="5">
        <f t="shared" si="59"/>
        <v>0</v>
      </c>
      <c r="H1908" s="8">
        <v>7.625</v>
      </c>
      <c r="I1908" s="8">
        <v>0</v>
      </c>
      <c r="J1908">
        <v>0</v>
      </c>
      <c r="K1908">
        <v>0</v>
      </c>
      <c r="L1908">
        <v>0</v>
      </c>
      <c r="M1908">
        <v>0</v>
      </c>
      <c r="N1908" s="9">
        <v>0</v>
      </c>
      <c r="O1908" s="9">
        <v>0</v>
      </c>
    </row>
    <row r="1909" spans="1:15" x14ac:dyDescent="0.35">
      <c r="A1909" s="3" t="s">
        <v>2</v>
      </c>
      <c r="B1909" s="3" t="s">
        <v>754</v>
      </c>
      <c r="C1909" s="4" t="s">
        <v>64</v>
      </c>
      <c r="D1909" s="3" t="s">
        <v>989</v>
      </c>
      <c r="E1909" s="7" t="s">
        <v>47</v>
      </c>
      <c r="F1909" s="5">
        <f t="shared" si="58"/>
        <v>49.68</v>
      </c>
      <c r="G1909" s="5">
        <f t="shared" si="59"/>
        <v>0</v>
      </c>
      <c r="H1909" s="8">
        <v>0</v>
      </c>
      <c r="I1909" s="8">
        <v>0</v>
      </c>
      <c r="J1909">
        <v>25.2</v>
      </c>
      <c r="K1909">
        <v>0</v>
      </c>
      <c r="L1909">
        <v>24.48</v>
      </c>
      <c r="M1909">
        <v>0</v>
      </c>
      <c r="N1909" s="9">
        <v>0</v>
      </c>
      <c r="O1909" s="9">
        <v>0</v>
      </c>
    </row>
    <row r="1910" spans="1:15" x14ac:dyDescent="0.35">
      <c r="A1910" s="3" t="s">
        <v>2</v>
      </c>
      <c r="B1910" s="3" t="s">
        <v>754</v>
      </c>
      <c r="C1910" s="4" t="s">
        <v>64</v>
      </c>
      <c r="D1910" s="3" t="s">
        <v>989</v>
      </c>
      <c r="E1910" s="4" t="s">
        <v>8</v>
      </c>
      <c r="F1910" s="5">
        <f t="shared" si="58"/>
        <v>48.96</v>
      </c>
      <c r="G1910" s="5">
        <f t="shared" si="59"/>
        <v>0</v>
      </c>
      <c r="H1910" s="8">
        <v>0</v>
      </c>
      <c r="I1910" s="8">
        <v>0</v>
      </c>
      <c r="J1910">
        <v>0</v>
      </c>
      <c r="K1910">
        <v>0</v>
      </c>
      <c r="L1910">
        <v>48.96</v>
      </c>
      <c r="M1910">
        <v>0</v>
      </c>
      <c r="N1910" s="9">
        <v>0</v>
      </c>
      <c r="O1910" s="9">
        <v>0</v>
      </c>
    </row>
    <row r="1911" spans="1:15" x14ac:dyDescent="0.35">
      <c r="A1911" s="3" t="s">
        <v>2</v>
      </c>
      <c r="B1911" s="3" t="s">
        <v>754</v>
      </c>
      <c r="C1911" s="4" t="s">
        <v>64</v>
      </c>
      <c r="D1911" s="3" t="s">
        <v>989</v>
      </c>
      <c r="E1911" s="4" t="s">
        <v>6</v>
      </c>
      <c r="F1911" s="5">
        <f t="shared" si="58"/>
        <v>50.4</v>
      </c>
      <c r="G1911" s="5">
        <f t="shared" si="59"/>
        <v>0</v>
      </c>
      <c r="H1911" s="8">
        <v>0</v>
      </c>
      <c r="I1911" s="8">
        <v>0</v>
      </c>
      <c r="J1911">
        <v>50.4</v>
      </c>
      <c r="K1911">
        <v>0</v>
      </c>
      <c r="L1911">
        <v>0</v>
      </c>
      <c r="M1911">
        <v>0</v>
      </c>
      <c r="N1911" s="9">
        <v>0</v>
      </c>
      <c r="O1911" s="9">
        <v>0</v>
      </c>
    </row>
    <row r="1912" spans="1:15" x14ac:dyDescent="0.35">
      <c r="A1912" s="3" t="s">
        <v>2</v>
      </c>
      <c r="B1912" s="3" t="s">
        <v>754</v>
      </c>
      <c r="C1912" s="4" t="s">
        <v>64</v>
      </c>
      <c r="D1912" s="3" t="s">
        <v>989</v>
      </c>
      <c r="E1912" s="4" t="s">
        <v>12</v>
      </c>
      <c r="F1912" s="5">
        <f t="shared" si="58"/>
        <v>48.96</v>
      </c>
      <c r="G1912" s="5">
        <f t="shared" si="59"/>
        <v>0</v>
      </c>
      <c r="H1912" s="8">
        <v>0</v>
      </c>
      <c r="I1912" s="8">
        <v>0</v>
      </c>
      <c r="J1912">
        <v>0</v>
      </c>
      <c r="K1912">
        <v>0</v>
      </c>
      <c r="L1912">
        <v>48.96</v>
      </c>
      <c r="M1912">
        <v>0</v>
      </c>
      <c r="N1912" s="9">
        <v>0</v>
      </c>
      <c r="O1912" s="9">
        <v>0</v>
      </c>
    </row>
    <row r="1913" spans="1:15" x14ac:dyDescent="0.35">
      <c r="A1913" s="3" t="s">
        <v>2</v>
      </c>
      <c r="B1913" s="3" t="s">
        <v>754</v>
      </c>
      <c r="C1913" s="4" t="s">
        <v>64</v>
      </c>
      <c r="D1913" s="3" t="s">
        <v>989</v>
      </c>
      <c r="E1913" s="4" t="s">
        <v>14</v>
      </c>
      <c r="F1913" s="5">
        <f t="shared" si="58"/>
        <v>163.44</v>
      </c>
      <c r="G1913" s="5">
        <f t="shared" si="59"/>
        <v>0</v>
      </c>
      <c r="H1913" s="8">
        <v>90</v>
      </c>
      <c r="I1913" s="8">
        <v>0</v>
      </c>
      <c r="J1913">
        <v>0</v>
      </c>
      <c r="K1913">
        <v>0</v>
      </c>
      <c r="L1913">
        <v>73.44</v>
      </c>
      <c r="M1913">
        <v>0</v>
      </c>
      <c r="N1913" s="9">
        <v>0</v>
      </c>
      <c r="O1913" s="9">
        <v>0</v>
      </c>
    </row>
    <row r="1914" spans="1:15" x14ac:dyDescent="0.35">
      <c r="A1914" s="3" t="s">
        <v>2</v>
      </c>
      <c r="B1914" s="3" t="s">
        <v>754</v>
      </c>
      <c r="C1914" s="4" t="s">
        <v>64</v>
      </c>
      <c r="D1914" s="3" t="s">
        <v>990</v>
      </c>
      <c r="E1914" s="6" t="s">
        <v>11</v>
      </c>
      <c r="F1914" s="5">
        <f t="shared" si="58"/>
        <v>139.5</v>
      </c>
      <c r="G1914" s="5">
        <f t="shared" si="59"/>
        <v>0</v>
      </c>
      <c r="H1914" s="8">
        <v>0</v>
      </c>
      <c r="I1914" s="8">
        <v>0</v>
      </c>
      <c r="J1914">
        <v>94.5</v>
      </c>
      <c r="K1914">
        <v>0</v>
      </c>
      <c r="L1914">
        <v>0</v>
      </c>
      <c r="M1914">
        <v>0</v>
      </c>
      <c r="N1914" s="9">
        <v>45</v>
      </c>
      <c r="O1914" s="9">
        <v>0</v>
      </c>
    </row>
    <row r="1915" spans="1:15" x14ac:dyDescent="0.35">
      <c r="A1915" s="3" t="s">
        <v>2</v>
      </c>
      <c r="B1915" s="3" t="s">
        <v>754</v>
      </c>
      <c r="C1915" s="4" t="s">
        <v>64</v>
      </c>
      <c r="D1915" s="3" t="s">
        <v>990</v>
      </c>
      <c r="E1915" s="7" t="s">
        <v>47</v>
      </c>
      <c r="F1915" s="5">
        <f t="shared" si="58"/>
        <v>581.12</v>
      </c>
      <c r="G1915" s="5">
        <f t="shared" si="59"/>
        <v>0</v>
      </c>
      <c r="H1915" s="8">
        <v>270</v>
      </c>
      <c r="I1915" s="8">
        <v>0</v>
      </c>
      <c r="J1915">
        <v>126</v>
      </c>
      <c r="K1915">
        <v>0</v>
      </c>
      <c r="L1915">
        <v>57.12</v>
      </c>
      <c r="M1915">
        <v>0</v>
      </c>
      <c r="N1915" s="9">
        <v>128</v>
      </c>
      <c r="O1915" s="9">
        <v>0</v>
      </c>
    </row>
    <row r="1916" spans="1:15" x14ac:dyDescent="0.35">
      <c r="A1916" s="3" t="s">
        <v>2</v>
      </c>
      <c r="B1916" s="3" t="s">
        <v>754</v>
      </c>
      <c r="C1916" s="4" t="s">
        <v>64</v>
      </c>
      <c r="D1916" s="3" t="s">
        <v>990</v>
      </c>
      <c r="E1916" s="4" t="s">
        <v>8</v>
      </c>
      <c r="F1916" s="5">
        <f t="shared" si="58"/>
        <v>48</v>
      </c>
      <c r="G1916" s="5">
        <f t="shared" si="59"/>
        <v>0</v>
      </c>
      <c r="H1916" s="8">
        <v>0</v>
      </c>
      <c r="I1916" s="8">
        <v>0</v>
      </c>
      <c r="J1916">
        <v>0</v>
      </c>
      <c r="K1916">
        <v>0</v>
      </c>
      <c r="L1916">
        <v>0</v>
      </c>
      <c r="M1916">
        <v>0</v>
      </c>
      <c r="N1916" s="9">
        <v>48</v>
      </c>
      <c r="O1916" s="9">
        <v>0</v>
      </c>
    </row>
    <row r="1917" spans="1:15" x14ac:dyDescent="0.35">
      <c r="A1917" s="3" t="s">
        <v>2</v>
      </c>
      <c r="B1917" s="3" t="s">
        <v>754</v>
      </c>
      <c r="C1917" s="4" t="s">
        <v>64</v>
      </c>
      <c r="D1917" s="3" t="s">
        <v>990</v>
      </c>
      <c r="E1917" s="4" t="s">
        <v>12</v>
      </c>
      <c r="F1917" s="5">
        <f t="shared" si="58"/>
        <v>0</v>
      </c>
      <c r="G1917" s="5">
        <f t="shared" si="59"/>
        <v>106.65</v>
      </c>
      <c r="H1917" s="8">
        <v>0</v>
      </c>
      <c r="I1917" s="8">
        <v>56.25</v>
      </c>
      <c r="J1917">
        <v>0</v>
      </c>
      <c r="K1917">
        <v>50.4</v>
      </c>
      <c r="L1917">
        <v>0</v>
      </c>
      <c r="M1917">
        <v>0</v>
      </c>
      <c r="N1917" s="9">
        <v>0</v>
      </c>
      <c r="O1917" s="9">
        <v>0</v>
      </c>
    </row>
    <row r="1918" spans="1:15" x14ac:dyDescent="0.35">
      <c r="A1918" s="3" t="s">
        <v>2</v>
      </c>
      <c r="B1918" s="3" t="s">
        <v>754</v>
      </c>
      <c r="C1918" s="4" t="s">
        <v>64</v>
      </c>
      <c r="D1918" s="3" t="s">
        <v>991</v>
      </c>
      <c r="E1918" s="4" t="s">
        <v>14</v>
      </c>
      <c r="F1918" s="5">
        <f t="shared" si="58"/>
        <v>0</v>
      </c>
      <c r="G1918" s="5">
        <f t="shared" si="59"/>
        <v>900</v>
      </c>
      <c r="H1918" s="8">
        <v>0</v>
      </c>
      <c r="I1918" s="8">
        <v>900</v>
      </c>
      <c r="J1918">
        <v>0</v>
      </c>
      <c r="K1918">
        <v>0</v>
      </c>
      <c r="L1918">
        <v>0</v>
      </c>
      <c r="M1918">
        <v>0</v>
      </c>
      <c r="N1918" s="9">
        <v>0</v>
      </c>
      <c r="O1918" s="9">
        <v>0</v>
      </c>
    </row>
    <row r="1919" spans="1:15" x14ac:dyDescent="0.35">
      <c r="A1919" s="3" t="s">
        <v>2</v>
      </c>
      <c r="B1919" s="3" t="s">
        <v>754</v>
      </c>
      <c r="C1919" s="4" t="s">
        <v>64</v>
      </c>
      <c r="D1919" s="3" t="s">
        <v>992</v>
      </c>
      <c r="E1919" s="6" t="s">
        <v>11</v>
      </c>
      <c r="F1919" s="5">
        <f t="shared" si="58"/>
        <v>252</v>
      </c>
      <c r="G1919" s="5">
        <f t="shared" si="59"/>
        <v>126</v>
      </c>
      <c r="H1919" s="8">
        <v>0</v>
      </c>
      <c r="I1919" s="8">
        <v>0</v>
      </c>
      <c r="J1919">
        <v>252</v>
      </c>
      <c r="K1919">
        <v>126</v>
      </c>
      <c r="L1919">
        <v>0</v>
      </c>
      <c r="M1919">
        <v>0</v>
      </c>
      <c r="N1919" s="9">
        <v>0</v>
      </c>
      <c r="O1919" s="9">
        <v>0</v>
      </c>
    </row>
    <row r="1920" spans="1:15" x14ac:dyDescent="0.35">
      <c r="A1920" s="3" t="s">
        <v>2</v>
      </c>
      <c r="B1920" s="3" t="s">
        <v>754</v>
      </c>
      <c r="C1920" s="4" t="s">
        <v>64</v>
      </c>
      <c r="D1920" s="3" t="s">
        <v>992</v>
      </c>
      <c r="E1920" s="7" t="s">
        <v>47</v>
      </c>
      <c r="F1920" s="5">
        <f t="shared" si="58"/>
        <v>273.83999999999997</v>
      </c>
      <c r="G1920" s="5">
        <f t="shared" si="59"/>
        <v>0</v>
      </c>
      <c r="H1920" s="8">
        <v>0</v>
      </c>
      <c r="I1920" s="8">
        <v>0</v>
      </c>
      <c r="J1920">
        <v>159.6</v>
      </c>
      <c r="K1920">
        <v>0</v>
      </c>
      <c r="L1920">
        <v>114.24</v>
      </c>
      <c r="M1920">
        <v>0</v>
      </c>
      <c r="N1920" s="9">
        <v>0</v>
      </c>
      <c r="O1920" s="9">
        <v>0</v>
      </c>
    </row>
    <row r="1921" spans="1:15" x14ac:dyDescent="0.35">
      <c r="A1921" s="3" t="s">
        <v>2</v>
      </c>
      <c r="B1921" s="3" t="s">
        <v>754</v>
      </c>
      <c r="C1921" s="4" t="s">
        <v>64</v>
      </c>
      <c r="D1921" s="3" t="s">
        <v>992</v>
      </c>
      <c r="E1921" s="4" t="s">
        <v>8</v>
      </c>
      <c r="F1921" s="5">
        <f t="shared" si="58"/>
        <v>297.60000000000002</v>
      </c>
      <c r="G1921" s="5">
        <f t="shared" si="59"/>
        <v>629.76</v>
      </c>
      <c r="H1921" s="8">
        <v>180</v>
      </c>
      <c r="I1921" s="8">
        <v>0</v>
      </c>
      <c r="J1921">
        <v>117.6</v>
      </c>
      <c r="K1921">
        <v>336</v>
      </c>
      <c r="L1921">
        <v>0</v>
      </c>
      <c r="M1921">
        <v>293.76</v>
      </c>
      <c r="N1921" s="9">
        <v>0</v>
      </c>
      <c r="O1921" s="9">
        <v>0</v>
      </c>
    </row>
    <row r="1922" spans="1:15" x14ac:dyDescent="0.35">
      <c r="A1922" s="3" t="s">
        <v>2</v>
      </c>
      <c r="B1922" s="3" t="s">
        <v>754</v>
      </c>
      <c r="C1922" s="4" t="s">
        <v>64</v>
      </c>
      <c r="D1922" s="3" t="s">
        <v>992</v>
      </c>
      <c r="E1922" s="4" t="s">
        <v>6</v>
      </c>
      <c r="F1922" s="5">
        <f t="shared" si="58"/>
        <v>509.6</v>
      </c>
      <c r="G1922" s="5">
        <f t="shared" si="59"/>
        <v>117.6</v>
      </c>
      <c r="H1922" s="8">
        <v>0</v>
      </c>
      <c r="I1922" s="8">
        <v>0</v>
      </c>
      <c r="J1922">
        <v>218.4</v>
      </c>
      <c r="K1922">
        <v>117.6</v>
      </c>
      <c r="L1922">
        <v>163.19999999999999</v>
      </c>
      <c r="M1922">
        <v>0</v>
      </c>
      <c r="N1922" s="9">
        <v>128</v>
      </c>
      <c r="O1922" s="9">
        <v>0</v>
      </c>
    </row>
    <row r="1923" spans="1:15" x14ac:dyDescent="0.35">
      <c r="A1923" s="3" t="s">
        <v>2</v>
      </c>
      <c r="B1923" s="3" t="s">
        <v>754</v>
      </c>
      <c r="C1923" s="4" t="s">
        <v>64</v>
      </c>
      <c r="D1923" s="3" t="s">
        <v>992</v>
      </c>
      <c r="E1923" s="4" t="s">
        <v>12</v>
      </c>
      <c r="F1923" s="5">
        <f t="shared" ref="F1923:F1986" si="60">SUM(H1923,J1923,L1923,N1923)</f>
        <v>0</v>
      </c>
      <c r="G1923" s="5">
        <f t="shared" ref="G1923:G1986" si="61">SUM(I1923,K1923,M1923,O1923)</f>
        <v>84</v>
      </c>
      <c r="H1923" s="8">
        <v>0</v>
      </c>
      <c r="I1923" s="8">
        <v>0</v>
      </c>
      <c r="J1923">
        <v>0</v>
      </c>
      <c r="K1923">
        <v>84</v>
      </c>
      <c r="L1923">
        <v>0</v>
      </c>
      <c r="M1923">
        <v>0</v>
      </c>
      <c r="N1923" s="9">
        <v>0</v>
      </c>
      <c r="O1923" s="9">
        <v>0</v>
      </c>
    </row>
    <row r="1924" spans="1:15" x14ac:dyDescent="0.35">
      <c r="A1924" s="3" t="s">
        <v>2</v>
      </c>
      <c r="B1924" s="3" t="s">
        <v>754</v>
      </c>
      <c r="C1924" s="4" t="s">
        <v>64</v>
      </c>
      <c r="D1924" s="3" t="s">
        <v>992</v>
      </c>
      <c r="E1924" s="4" t="s">
        <v>13</v>
      </c>
      <c r="F1924" s="5">
        <f t="shared" si="60"/>
        <v>296.79999999999995</v>
      </c>
      <c r="G1924" s="5">
        <f t="shared" si="61"/>
        <v>189.28</v>
      </c>
      <c r="H1924" s="8">
        <v>0</v>
      </c>
      <c r="I1924" s="8">
        <v>60</v>
      </c>
      <c r="J1924">
        <v>151.19999999999999</v>
      </c>
      <c r="K1924">
        <v>0</v>
      </c>
      <c r="L1924">
        <v>81.599999999999994</v>
      </c>
      <c r="M1924">
        <v>65.28</v>
      </c>
      <c r="N1924" s="9">
        <v>64</v>
      </c>
      <c r="O1924" s="9">
        <v>64</v>
      </c>
    </row>
    <row r="1925" spans="1:15" x14ac:dyDescent="0.35">
      <c r="A1925" s="3" t="s">
        <v>2</v>
      </c>
      <c r="B1925" s="3" t="s">
        <v>754</v>
      </c>
      <c r="C1925" s="4" t="s">
        <v>64</v>
      </c>
      <c r="D1925" s="3" t="s">
        <v>993</v>
      </c>
      <c r="E1925" s="4" t="s">
        <v>13</v>
      </c>
      <c r="F1925" s="5">
        <f t="shared" si="60"/>
        <v>50.4</v>
      </c>
      <c r="G1925" s="5">
        <f t="shared" si="61"/>
        <v>0</v>
      </c>
      <c r="H1925" s="8">
        <v>0</v>
      </c>
      <c r="I1925" s="8">
        <v>0</v>
      </c>
      <c r="J1925">
        <v>50.4</v>
      </c>
      <c r="K1925">
        <v>0</v>
      </c>
      <c r="L1925">
        <v>0</v>
      </c>
      <c r="M1925">
        <v>0</v>
      </c>
      <c r="N1925" s="9">
        <v>0</v>
      </c>
      <c r="O1925" s="9">
        <v>0</v>
      </c>
    </row>
    <row r="1926" spans="1:15" x14ac:dyDescent="0.35">
      <c r="A1926" s="3" t="s">
        <v>2</v>
      </c>
      <c r="B1926" s="3" t="s">
        <v>754</v>
      </c>
      <c r="C1926" s="4" t="s">
        <v>64</v>
      </c>
      <c r="D1926" s="3" t="s">
        <v>994</v>
      </c>
      <c r="E1926" s="4" t="s">
        <v>8</v>
      </c>
      <c r="F1926" s="5">
        <f t="shared" si="60"/>
        <v>20</v>
      </c>
      <c r="G1926" s="5">
        <f t="shared" si="61"/>
        <v>0</v>
      </c>
      <c r="H1926" s="8">
        <v>0</v>
      </c>
      <c r="I1926" s="8">
        <v>0</v>
      </c>
      <c r="J1926">
        <v>0</v>
      </c>
      <c r="K1926">
        <v>0</v>
      </c>
      <c r="L1926">
        <v>0</v>
      </c>
      <c r="M1926">
        <v>0</v>
      </c>
      <c r="N1926" s="9">
        <v>20</v>
      </c>
      <c r="O1926" s="9">
        <v>0</v>
      </c>
    </row>
    <row r="1927" spans="1:15" x14ac:dyDescent="0.35">
      <c r="A1927" s="3" t="s">
        <v>2</v>
      </c>
      <c r="B1927" s="3" t="s">
        <v>754</v>
      </c>
      <c r="C1927" s="4" t="s">
        <v>64</v>
      </c>
      <c r="D1927" s="3" t="s">
        <v>995</v>
      </c>
      <c r="E1927" s="6" t="s">
        <v>11</v>
      </c>
      <c r="F1927" s="5">
        <f t="shared" si="60"/>
        <v>0</v>
      </c>
      <c r="G1927" s="5">
        <f t="shared" si="61"/>
        <v>2062.5</v>
      </c>
      <c r="H1927" s="8">
        <v>0</v>
      </c>
      <c r="I1927" s="8">
        <v>2062.5</v>
      </c>
      <c r="J1927">
        <v>0</v>
      </c>
      <c r="K1927">
        <v>0</v>
      </c>
      <c r="L1927">
        <v>0</v>
      </c>
      <c r="M1927">
        <v>0</v>
      </c>
      <c r="N1927" s="9">
        <v>0</v>
      </c>
      <c r="O1927" s="9">
        <v>0</v>
      </c>
    </row>
    <row r="1928" spans="1:15" x14ac:dyDescent="0.35">
      <c r="A1928" s="3" t="s">
        <v>2</v>
      </c>
      <c r="B1928" s="3" t="s">
        <v>754</v>
      </c>
      <c r="C1928" s="4" t="s">
        <v>64</v>
      </c>
      <c r="D1928" s="3" t="s">
        <v>996</v>
      </c>
      <c r="E1928" s="4" t="s">
        <v>13</v>
      </c>
      <c r="F1928" s="5">
        <f t="shared" si="60"/>
        <v>720</v>
      </c>
      <c r="G1928" s="5">
        <f t="shared" si="61"/>
        <v>0</v>
      </c>
      <c r="H1928" s="8">
        <v>0</v>
      </c>
      <c r="I1928" s="8">
        <v>0</v>
      </c>
      <c r="J1928">
        <v>0</v>
      </c>
      <c r="K1928">
        <v>0</v>
      </c>
      <c r="L1928">
        <v>0</v>
      </c>
      <c r="M1928">
        <v>0</v>
      </c>
      <c r="N1928" s="9">
        <v>720</v>
      </c>
      <c r="O1928" s="9">
        <v>0</v>
      </c>
    </row>
    <row r="1929" spans="1:15" x14ac:dyDescent="0.35">
      <c r="A1929" s="3" t="s">
        <v>2</v>
      </c>
      <c r="B1929" s="3" t="s">
        <v>754</v>
      </c>
      <c r="C1929" s="4" t="s">
        <v>64</v>
      </c>
      <c r="D1929" s="3" t="s">
        <v>997</v>
      </c>
      <c r="E1929" s="4" t="s">
        <v>13</v>
      </c>
      <c r="F1929" s="5">
        <f t="shared" si="60"/>
        <v>0</v>
      </c>
      <c r="G1929" s="5">
        <f t="shared" si="61"/>
        <v>400</v>
      </c>
      <c r="H1929" s="8">
        <v>0</v>
      </c>
      <c r="I1929" s="8">
        <v>0</v>
      </c>
      <c r="J1929">
        <v>0</v>
      </c>
      <c r="K1929">
        <v>0</v>
      </c>
      <c r="L1929">
        <v>0</v>
      </c>
      <c r="M1929">
        <v>0</v>
      </c>
      <c r="N1929" s="9">
        <v>0</v>
      </c>
      <c r="O1929" s="9">
        <v>400</v>
      </c>
    </row>
    <row r="1930" spans="1:15" x14ac:dyDescent="0.35">
      <c r="A1930" s="3" t="s">
        <v>2</v>
      </c>
      <c r="B1930" s="3" t="s">
        <v>754</v>
      </c>
      <c r="C1930" s="4" t="s">
        <v>64</v>
      </c>
      <c r="D1930" s="3" t="s">
        <v>998</v>
      </c>
      <c r="E1930" s="4" t="s">
        <v>13</v>
      </c>
      <c r="F1930" s="5">
        <f t="shared" si="60"/>
        <v>0</v>
      </c>
      <c r="G1930" s="5">
        <f t="shared" si="61"/>
        <v>120</v>
      </c>
      <c r="H1930" s="8">
        <v>0</v>
      </c>
      <c r="I1930" s="8">
        <v>0</v>
      </c>
      <c r="J1930">
        <v>0</v>
      </c>
      <c r="K1930">
        <v>0</v>
      </c>
      <c r="L1930">
        <v>0</v>
      </c>
      <c r="M1930">
        <v>0</v>
      </c>
      <c r="N1930" s="9">
        <v>0</v>
      </c>
      <c r="O1930" s="9">
        <v>120</v>
      </c>
    </row>
    <row r="1931" spans="1:15" x14ac:dyDescent="0.35">
      <c r="A1931" s="3" t="s">
        <v>2</v>
      </c>
      <c r="B1931" s="3" t="s">
        <v>754</v>
      </c>
      <c r="C1931" s="4" t="s">
        <v>64</v>
      </c>
      <c r="D1931" s="3" t="s">
        <v>999</v>
      </c>
      <c r="E1931" s="4" t="s">
        <v>8</v>
      </c>
      <c r="F1931" s="5">
        <f t="shared" si="60"/>
        <v>0</v>
      </c>
      <c r="G1931" s="5">
        <f t="shared" si="61"/>
        <v>1683</v>
      </c>
      <c r="H1931" s="8">
        <v>0</v>
      </c>
      <c r="I1931" s="8">
        <v>0</v>
      </c>
      <c r="J1931">
        <v>0</v>
      </c>
      <c r="K1931">
        <v>0</v>
      </c>
      <c r="L1931">
        <v>0</v>
      </c>
      <c r="M1931">
        <v>0</v>
      </c>
      <c r="N1931" s="9">
        <v>0</v>
      </c>
      <c r="O1931" s="9">
        <v>1683</v>
      </c>
    </row>
    <row r="1932" spans="1:15" x14ac:dyDescent="0.35">
      <c r="A1932" s="3" t="s">
        <v>2</v>
      </c>
      <c r="B1932" s="3" t="s">
        <v>754</v>
      </c>
      <c r="C1932" s="4" t="s">
        <v>64</v>
      </c>
      <c r="D1932" s="3" t="s">
        <v>1000</v>
      </c>
      <c r="E1932" s="4" t="s">
        <v>13</v>
      </c>
      <c r="F1932" s="5">
        <f t="shared" si="60"/>
        <v>40</v>
      </c>
      <c r="G1932" s="5">
        <f t="shared" si="61"/>
        <v>0</v>
      </c>
      <c r="H1932" s="8">
        <v>0</v>
      </c>
      <c r="I1932" s="8">
        <v>0</v>
      </c>
      <c r="J1932">
        <v>0</v>
      </c>
      <c r="K1932">
        <v>0</v>
      </c>
      <c r="L1932">
        <v>0</v>
      </c>
      <c r="M1932">
        <v>0</v>
      </c>
      <c r="N1932" s="9">
        <v>40</v>
      </c>
      <c r="O1932" s="9">
        <v>0</v>
      </c>
    </row>
    <row r="1933" spans="1:15" x14ac:dyDescent="0.35">
      <c r="A1933" s="3" t="s">
        <v>2</v>
      </c>
      <c r="B1933" s="3" t="s">
        <v>754</v>
      </c>
      <c r="C1933" s="4" t="s">
        <v>64</v>
      </c>
      <c r="D1933" s="3" t="s">
        <v>1001</v>
      </c>
      <c r="E1933" s="6" t="s">
        <v>11</v>
      </c>
      <c r="F1933" s="5">
        <f t="shared" si="60"/>
        <v>150</v>
      </c>
      <c r="G1933" s="5">
        <f t="shared" si="61"/>
        <v>0</v>
      </c>
      <c r="H1933" s="8">
        <v>150</v>
      </c>
      <c r="I1933" s="8">
        <v>0</v>
      </c>
      <c r="J1933">
        <v>0</v>
      </c>
      <c r="K1933">
        <v>0</v>
      </c>
      <c r="L1933">
        <v>0</v>
      </c>
      <c r="M1933">
        <v>0</v>
      </c>
      <c r="N1933" s="9">
        <v>0</v>
      </c>
      <c r="O1933" s="9">
        <v>0</v>
      </c>
    </row>
    <row r="1934" spans="1:15" x14ac:dyDescent="0.35">
      <c r="A1934" s="3" t="s">
        <v>2</v>
      </c>
      <c r="B1934" s="3" t="s">
        <v>754</v>
      </c>
      <c r="C1934" s="4" t="s">
        <v>64</v>
      </c>
      <c r="D1934" s="3" t="s">
        <v>1002</v>
      </c>
      <c r="E1934" s="7" t="s">
        <v>47</v>
      </c>
      <c r="F1934" s="5">
        <f t="shared" si="60"/>
        <v>82.8</v>
      </c>
      <c r="G1934" s="5">
        <f t="shared" si="61"/>
        <v>0</v>
      </c>
      <c r="H1934" s="8">
        <v>0</v>
      </c>
      <c r="I1934" s="8">
        <v>0</v>
      </c>
      <c r="J1934">
        <v>42</v>
      </c>
      <c r="K1934">
        <v>0</v>
      </c>
      <c r="L1934">
        <v>40.799999999999997</v>
      </c>
      <c r="M1934">
        <v>0</v>
      </c>
      <c r="N1934" s="9">
        <v>0</v>
      </c>
      <c r="O1934" s="9">
        <v>0</v>
      </c>
    </row>
    <row r="1935" spans="1:15" x14ac:dyDescent="0.35">
      <c r="A1935" s="3" t="s">
        <v>2</v>
      </c>
      <c r="B1935" s="3" t="s">
        <v>754</v>
      </c>
      <c r="C1935" s="4" t="s">
        <v>64</v>
      </c>
      <c r="D1935" s="3" t="s">
        <v>1003</v>
      </c>
      <c r="E1935" s="6" t="s">
        <v>11</v>
      </c>
      <c r="F1935" s="5">
        <f t="shared" si="60"/>
        <v>794.7</v>
      </c>
      <c r="G1935" s="5">
        <f t="shared" si="61"/>
        <v>734.4</v>
      </c>
      <c r="H1935" s="8">
        <v>0</v>
      </c>
      <c r="I1935" s="8">
        <v>0</v>
      </c>
      <c r="J1935">
        <v>182.7</v>
      </c>
      <c r="K1935">
        <v>0</v>
      </c>
      <c r="L1935">
        <v>612</v>
      </c>
      <c r="M1935">
        <v>734.4</v>
      </c>
      <c r="N1935" s="9">
        <v>0</v>
      </c>
      <c r="O1935" s="9">
        <v>0</v>
      </c>
    </row>
    <row r="1936" spans="1:15" x14ac:dyDescent="0.35">
      <c r="A1936" s="3" t="s">
        <v>2</v>
      </c>
      <c r="B1936" s="3" t="s">
        <v>754</v>
      </c>
      <c r="C1936" s="4" t="s">
        <v>64</v>
      </c>
      <c r="D1936" s="3" t="s">
        <v>1003</v>
      </c>
      <c r="E1936" s="7" t="s">
        <v>47</v>
      </c>
      <c r="F1936" s="5">
        <f t="shared" si="60"/>
        <v>389.85</v>
      </c>
      <c r="G1936" s="5">
        <f t="shared" si="61"/>
        <v>0</v>
      </c>
      <c r="H1936" s="8">
        <v>56.25</v>
      </c>
      <c r="I1936" s="8">
        <v>0</v>
      </c>
      <c r="J1936">
        <v>252</v>
      </c>
      <c r="K1936">
        <v>0</v>
      </c>
      <c r="L1936">
        <v>81.599999999999994</v>
      </c>
      <c r="M1936">
        <v>0</v>
      </c>
      <c r="N1936" s="9">
        <v>0</v>
      </c>
      <c r="O1936" s="9">
        <v>0</v>
      </c>
    </row>
    <row r="1937" spans="1:15" x14ac:dyDescent="0.35">
      <c r="A1937" s="3" t="s">
        <v>2</v>
      </c>
      <c r="B1937" s="3" t="s">
        <v>754</v>
      </c>
      <c r="C1937" s="4" t="s">
        <v>64</v>
      </c>
      <c r="D1937" s="3" t="s">
        <v>1003</v>
      </c>
      <c r="E1937" s="4" t="s">
        <v>8</v>
      </c>
      <c r="F1937" s="5">
        <f t="shared" si="60"/>
        <v>471.06</v>
      </c>
      <c r="G1937" s="5">
        <f t="shared" si="61"/>
        <v>0</v>
      </c>
      <c r="H1937" s="8">
        <v>67.5</v>
      </c>
      <c r="I1937" s="8">
        <v>0</v>
      </c>
      <c r="J1937">
        <v>130.19999999999999</v>
      </c>
      <c r="K1937">
        <v>0</v>
      </c>
      <c r="L1937">
        <v>273.36</v>
      </c>
      <c r="M1937">
        <v>0</v>
      </c>
      <c r="N1937" s="9">
        <v>0</v>
      </c>
      <c r="O1937" s="9">
        <v>0</v>
      </c>
    </row>
    <row r="1938" spans="1:15" x14ac:dyDescent="0.35">
      <c r="A1938" s="3" t="s">
        <v>2</v>
      </c>
      <c r="B1938" s="3" t="s">
        <v>754</v>
      </c>
      <c r="C1938" s="4" t="s">
        <v>64</v>
      </c>
      <c r="D1938" s="3" t="s">
        <v>1003</v>
      </c>
      <c r="E1938" s="4" t="s">
        <v>6</v>
      </c>
      <c r="F1938" s="5">
        <f t="shared" si="60"/>
        <v>57.959999999999994</v>
      </c>
      <c r="G1938" s="5">
        <f t="shared" si="61"/>
        <v>0</v>
      </c>
      <c r="H1938" s="8">
        <v>0</v>
      </c>
      <c r="I1938" s="8">
        <v>0</v>
      </c>
      <c r="J1938">
        <v>29.4</v>
      </c>
      <c r="K1938">
        <v>0</v>
      </c>
      <c r="L1938">
        <v>28.56</v>
      </c>
      <c r="M1938">
        <v>0</v>
      </c>
      <c r="N1938" s="9">
        <v>0</v>
      </c>
      <c r="O1938" s="9">
        <v>0</v>
      </c>
    </row>
    <row r="1939" spans="1:15" x14ac:dyDescent="0.35">
      <c r="A1939" s="3" t="s">
        <v>2</v>
      </c>
      <c r="B1939" s="3" t="s">
        <v>754</v>
      </c>
      <c r="C1939" s="4" t="s">
        <v>64</v>
      </c>
      <c r="D1939" s="3" t="s">
        <v>1003</v>
      </c>
      <c r="E1939" s="4" t="s">
        <v>12</v>
      </c>
      <c r="F1939" s="5">
        <f t="shared" si="60"/>
        <v>36.75</v>
      </c>
      <c r="G1939" s="5">
        <f t="shared" si="61"/>
        <v>2117.4</v>
      </c>
      <c r="H1939" s="8">
        <v>0</v>
      </c>
      <c r="I1939" s="8">
        <v>900</v>
      </c>
      <c r="J1939">
        <v>36.75</v>
      </c>
      <c r="K1939">
        <v>483</v>
      </c>
      <c r="L1939">
        <v>0</v>
      </c>
      <c r="M1939">
        <v>734.4</v>
      </c>
      <c r="N1939" s="9">
        <v>0</v>
      </c>
      <c r="O1939" s="9">
        <v>0</v>
      </c>
    </row>
    <row r="1940" spans="1:15" x14ac:dyDescent="0.35">
      <c r="A1940" s="3" t="s">
        <v>2</v>
      </c>
      <c r="B1940" s="3" t="s">
        <v>754</v>
      </c>
      <c r="C1940" s="4" t="s">
        <v>64</v>
      </c>
      <c r="D1940" s="3" t="s">
        <v>1003</v>
      </c>
      <c r="E1940" s="4" t="s">
        <v>13</v>
      </c>
      <c r="F1940" s="5">
        <f t="shared" si="60"/>
        <v>0</v>
      </c>
      <c r="G1940" s="5">
        <f t="shared" si="61"/>
        <v>42</v>
      </c>
      <c r="H1940" s="8">
        <v>0</v>
      </c>
      <c r="I1940" s="8">
        <v>0</v>
      </c>
      <c r="J1940">
        <v>0</v>
      </c>
      <c r="K1940">
        <v>42</v>
      </c>
      <c r="L1940">
        <v>0</v>
      </c>
      <c r="M1940">
        <v>0</v>
      </c>
      <c r="N1940" s="9">
        <v>0</v>
      </c>
      <c r="O1940" s="9">
        <v>0</v>
      </c>
    </row>
    <row r="1941" spans="1:15" x14ac:dyDescent="0.35">
      <c r="A1941" s="3" t="s">
        <v>2</v>
      </c>
      <c r="B1941" s="3" t="s">
        <v>754</v>
      </c>
      <c r="C1941" s="4" t="s">
        <v>64</v>
      </c>
      <c r="D1941" s="3" t="s">
        <v>1004</v>
      </c>
      <c r="E1941" s="4" t="s">
        <v>6</v>
      </c>
      <c r="F1941" s="5">
        <f t="shared" si="60"/>
        <v>244.8</v>
      </c>
      <c r="G1941" s="5">
        <f t="shared" si="61"/>
        <v>0</v>
      </c>
      <c r="H1941" s="8">
        <v>0</v>
      </c>
      <c r="I1941" s="8">
        <v>0</v>
      </c>
      <c r="J1941">
        <v>0</v>
      </c>
      <c r="K1941">
        <v>0</v>
      </c>
      <c r="L1941">
        <v>244.8</v>
      </c>
      <c r="M1941">
        <v>0</v>
      </c>
      <c r="N1941" s="9">
        <v>0</v>
      </c>
      <c r="O1941" s="9">
        <v>0</v>
      </c>
    </row>
    <row r="1942" spans="1:15" x14ac:dyDescent="0.35">
      <c r="A1942" s="3" t="s">
        <v>2</v>
      </c>
      <c r="B1942" s="3" t="s">
        <v>754</v>
      </c>
      <c r="C1942" s="4" t="s">
        <v>64</v>
      </c>
      <c r="D1942" s="3" t="s">
        <v>1005</v>
      </c>
      <c r="E1942" s="7" t="s">
        <v>47</v>
      </c>
      <c r="F1942" s="5">
        <f t="shared" si="60"/>
        <v>544.79999999999995</v>
      </c>
      <c r="G1942" s="5">
        <f t="shared" si="61"/>
        <v>0</v>
      </c>
      <c r="H1942" s="8">
        <v>300</v>
      </c>
      <c r="I1942" s="8">
        <v>0</v>
      </c>
      <c r="J1942">
        <v>0</v>
      </c>
      <c r="K1942">
        <v>0</v>
      </c>
      <c r="L1942">
        <v>244.8</v>
      </c>
      <c r="M1942">
        <v>0</v>
      </c>
      <c r="N1942" s="9">
        <v>0</v>
      </c>
      <c r="O1942" s="9">
        <v>0</v>
      </c>
    </row>
    <row r="1943" spans="1:15" x14ac:dyDescent="0.35">
      <c r="A1943" s="3" t="s">
        <v>2</v>
      </c>
      <c r="B1943" s="3" t="s">
        <v>754</v>
      </c>
      <c r="C1943" s="4" t="s">
        <v>64</v>
      </c>
      <c r="D1943" s="3" t="s">
        <v>1005</v>
      </c>
      <c r="E1943" s="4" t="s">
        <v>12</v>
      </c>
      <c r="F1943" s="5">
        <f t="shared" si="60"/>
        <v>0</v>
      </c>
      <c r="G1943" s="5">
        <f t="shared" si="61"/>
        <v>808</v>
      </c>
      <c r="H1943" s="8">
        <v>0</v>
      </c>
      <c r="I1943" s="8">
        <v>0</v>
      </c>
      <c r="J1943">
        <v>0</v>
      </c>
      <c r="K1943">
        <v>0</v>
      </c>
      <c r="L1943">
        <v>0</v>
      </c>
      <c r="M1943">
        <v>408</v>
      </c>
      <c r="N1943" s="9">
        <v>0</v>
      </c>
      <c r="O1943" s="9">
        <v>400</v>
      </c>
    </row>
    <row r="1944" spans="1:15" x14ac:dyDescent="0.35">
      <c r="A1944" s="3" t="s">
        <v>2</v>
      </c>
      <c r="B1944" s="3" t="s">
        <v>754</v>
      </c>
      <c r="C1944" s="4" t="s">
        <v>64</v>
      </c>
      <c r="D1944" s="3" t="s">
        <v>1006</v>
      </c>
      <c r="E1944" s="4" t="s">
        <v>6</v>
      </c>
      <c r="F1944" s="5">
        <f t="shared" si="60"/>
        <v>0</v>
      </c>
      <c r="G1944" s="5">
        <f t="shared" si="61"/>
        <v>360</v>
      </c>
      <c r="H1944" s="8">
        <v>0</v>
      </c>
      <c r="I1944" s="8">
        <v>360</v>
      </c>
      <c r="J1944">
        <v>0</v>
      </c>
      <c r="K1944">
        <v>0</v>
      </c>
      <c r="L1944">
        <v>0</v>
      </c>
      <c r="M1944">
        <v>0</v>
      </c>
      <c r="N1944" s="9">
        <v>0</v>
      </c>
      <c r="O1944" s="9">
        <v>0</v>
      </c>
    </row>
    <row r="1945" spans="1:15" x14ac:dyDescent="0.35">
      <c r="A1945" s="3" t="s">
        <v>2</v>
      </c>
      <c r="B1945" s="3" t="s">
        <v>754</v>
      </c>
      <c r="C1945" s="4" t="s">
        <v>64</v>
      </c>
      <c r="D1945" s="3" t="s">
        <v>1006</v>
      </c>
      <c r="E1945" s="4" t="s">
        <v>12</v>
      </c>
      <c r="F1945" s="5">
        <f t="shared" si="60"/>
        <v>0</v>
      </c>
      <c r="G1945" s="5">
        <f t="shared" si="61"/>
        <v>3093.75</v>
      </c>
      <c r="H1945" s="8">
        <v>0</v>
      </c>
      <c r="I1945" s="8">
        <v>3093.75</v>
      </c>
      <c r="J1945">
        <v>0</v>
      </c>
      <c r="K1945">
        <v>0</v>
      </c>
      <c r="L1945">
        <v>0</v>
      </c>
      <c r="M1945">
        <v>0</v>
      </c>
      <c r="N1945" s="9">
        <v>0</v>
      </c>
      <c r="O1945" s="9">
        <v>0</v>
      </c>
    </row>
    <row r="1946" spans="1:15" x14ac:dyDescent="0.35">
      <c r="A1946" s="3" t="s">
        <v>2</v>
      </c>
      <c r="B1946" s="3" t="s">
        <v>754</v>
      </c>
      <c r="C1946" s="4" t="s">
        <v>64</v>
      </c>
      <c r="D1946" s="3" t="s">
        <v>1007</v>
      </c>
      <c r="E1946" s="4" t="s">
        <v>6</v>
      </c>
      <c r="F1946" s="5">
        <f t="shared" si="60"/>
        <v>0</v>
      </c>
      <c r="G1946" s="5">
        <f t="shared" si="61"/>
        <v>150</v>
      </c>
      <c r="H1946" s="8">
        <v>0</v>
      </c>
      <c r="I1946" s="8">
        <v>0</v>
      </c>
      <c r="J1946">
        <v>0</v>
      </c>
      <c r="K1946">
        <v>0</v>
      </c>
      <c r="L1946">
        <v>0</v>
      </c>
      <c r="M1946">
        <v>0</v>
      </c>
      <c r="N1946" s="9">
        <v>0</v>
      </c>
      <c r="O1946" s="9">
        <v>150</v>
      </c>
    </row>
    <row r="1947" spans="1:15" x14ac:dyDescent="0.35">
      <c r="A1947" s="3" t="s">
        <v>2</v>
      </c>
      <c r="B1947" s="3" t="s">
        <v>754</v>
      </c>
      <c r="C1947" s="4" t="s">
        <v>64</v>
      </c>
      <c r="D1947" s="3" t="s">
        <v>1008</v>
      </c>
      <c r="E1947" s="4" t="s">
        <v>13</v>
      </c>
      <c r="F1947" s="5">
        <f t="shared" si="60"/>
        <v>0</v>
      </c>
      <c r="G1947" s="5">
        <f t="shared" si="61"/>
        <v>300</v>
      </c>
      <c r="H1947" s="8">
        <v>0</v>
      </c>
      <c r="I1947" s="8">
        <v>300</v>
      </c>
      <c r="J1947">
        <v>0</v>
      </c>
      <c r="K1947">
        <v>0</v>
      </c>
      <c r="L1947">
        <v>0</v>
      </c>
      <c r="M1947">
        <v>0</v>
      </c>
      <c r="N1947" s="9">
        <v>0</v>
      </c>
      <c r="O1947" s="9">
        <v>0</v>
      </c>
    </row>
    <row r="1948" spans="1:15" x14ac:dyDescent="0.35">
      <c r="A1948" s="3" t="s">
        <v>2</v>
      </c>
      <c r="B1948" s="3" t="s">
        <v>754</v>
      </c>
      <c r="C1948" s="4" t="s">
        <v>64</v>
      </c>
      <c r="D1948" s="3" t="s">
        <v>1009</v>
      </c>
      <c r="E1948" s="6" t="s">
        <v>11</v>
      </c>
      <c r="F1948" s="5">
        <f t="shared" si="60"/>
        <v>1433.6</v>
      </c>
      <c r="G1948" s="5">
        <f t="shared" si="61"/>
        <v>0</v>
      </c>
      <c r="H1948" s="8">
        <v>0</v>
      </c>
      <c r="I1948" s="8">
        <v>0</v>
      </c>
      <c r="J1948">
        <v>0</v>
      </c>
      <c r="K1948">
        <v>0</v>
      </c>
      <c r="L1948">
        <v>489.6</v>
      </c>
      <c r="M1948">
        <v>0</v>
      </c>
      <c r="N1948" s="9">
        <v>944</v>
      </c>
      <c r="O1948" s="9">
        <v>0</v>
      </c>
    </row>
    <row r="1949" spans="1:15" x14ac:dyDescent="0.35">
      <c r="A1949" s="3" t="s">
        <v>2</v>
      </c>
      <c r="B1949" s="3" t="s">
        <v>754</v>
      </c>
      <c r="C1949" s="4" t="s">
        <v>64</v>
      </c>
      <c r="D1949" s="3" t="s">
        <v>1009</v>
      </c>
      <c r="E1949" s="7" t="s">
        <v>47</v>
      </c>
      <c r="F1949" s="5">
        <f t="shared" si="60"/>
        <v>806.1</v>
      </c>
      <c r="G1949" s="5">
        <f t="shared" si="61"/>
        <v>0</v>
      </c>
      <c r="H1949" s="8">
        <v>0</v>
      </c>
      <c r="I1949" s="8">
        <v>0</v>
      </c>
      <c r="J1949">
        <v>535.5</v>
      </c>
      <c r="K1949">
        <v>0</v>
      </c>
      <c r="L1949">
        <v>30.6</v>
      </c>
      <c r="M1949">
        <v>0</v>
      </c>
      <c r="N1949" s="9">
        <v>240</v>
      </c>
      <c r="O1949" s="9">
        <v>0</v>
      </c>
    </row>
    <row r="1950" spans="1:15" x14ac:dyDescent="0.35">
      <c r="A1950" s="3" t="s">
        <v>2</v>
      </c>
      <c r="B1950" s="3" t="s">
        <v>754</v>
      </c>
      <c r="C1950" s="4" t="s">
        <v>64</v>
      </c>
      <c r="D1950" s="3" t="s">
        <v>1009</v>
      </c>
      <c r="E1950" s="4" t="s">
        <v>6</v>
      </c>
      <c r="F1950" s="5">
        <f t="shared" si="60"/>
        <v>1144</v>
      </c>
      <c r="G1950" s="5">
        <f t="shared" si="61"/>
        <v>1683</v>
      </c>
      <c r="H1950" s="8">
        <v>440</v>
      </c>
      <c r="I1950" s="8">
        <v>0</v>
      </c>
      <c r="J1950">
        <v>0</v>
      </c>
      <c r="K1950">
        <v>0</v>
      </c>
      <c r="L1950">
        <v>0</v>
      </c>
      <c r="M1950">
        <v>0</v>
      </c>
      <c r="N1950" s="9">
        <v>704</v>
      </c>
      <c r="O1950" s="9">
        <v>1683</v>
      </c>
    </row>
    <row r="1951" spans="1:15" x14ac:dyDescent="0.35">
      <c r="A1951" s="3" t="s">
        <v>2</v>
      </c>
      <c r="B1951" s="3" t="s">
        <v>754</v>
      </c>
      <c r="C1951" s="4" t="s">
        <v>64</v>
      </c>
      <c r="D1951" s="3" t="s">
        <v>1009</v>
      </c>
      <c r="E1951" s="4" t="s">
        <v>12</v>
      </c>
      <c r="F1951" s="5">
        <f t="shared" si="60"/>
        <v>880</v>
      </c>
      <c r="G1951" s="5">
        <f t="shared" si="61"/>
        <v>0</v>
      </c>
      <c r="H1951" s="8">
        <v>880</v>
      </c>
      <c r="I1951" s="8">
        <v>0</v>
      </c>
      <c r="J1951">
        <v>0</v>
      </c>
      <c r="K1951">
        <v>0</v>
      </c>
      <c r="L1951">
        <v>0</v>
      </c>
      <c r="M1951">
        <v>0</v>
      </c>
      <c r="N1951" s="9">
        <v>0</v>
      </c>
      <c r="O1951" s="9">
        <v>0</v>
      </c>
    </row>
    <row r="1952" spans="1:15" x14ac:dyDescent="0.35">
      <c r="A1952" s="3" t="s">
        <v>2</v>
      </c>
      <c r="B1952" s="3" t="s">
        <v>754</v>
      </c>
      <c r="C1952" s="4" t="s">
        <v>64</v>
      </c>
      <c r="D1952" s="3" t="s">
        <v>1010</v>
      </c>
      <c r="E1952" s="4" t="s">
        <v>6</v>
      </c>
      <c r="F1952" s="5">
        <f t="shared" si="60"/>
        <v>150</v>
      </c>
      <c r="G1952" s="5">
        <f t="shared" si="61"/>
        <v>0</v>
      </c>
      <c r="H1952" s="8">
        <v>150</v>
      </c>
      <c r="I1952" s="8">
        <v>0</v>
      </c>
      <c r="J1952">
        <v>0</v>
      </c>
      <c r="K1952">
        <v>0</v>
      </c>
      <c r="L1952">
        <v>0</v>
      </c>
      <c r="M1952">
        <v>0</v>
      </c>
      <c r="N1952" s="9">
        <v>0</v>
      </c>
      <c r="O1952" s="9">
        <v>0</v>
      </c>
    </row>
    <row r="1953" spans="1:15" x14ac:dyDescent="0.35">
      <c r="A1953" s="3" t="s">
        <v>2</v>
      </c>
      <c r="B1953" s="3" t="s">
        <v>754</v>
      </c>
      <c r="C1953" s="4" t="s">
        <v>64</v>
      </c>
      <c r="D1953" s="3" t="s">
        <v>390</v>
      </c>
      <c r="E1953" s="6" t="s">
        <v>11</v>
      </c>
      <c r="F1953" s="5">
        <f t="shared" si="60"/>
        <v>6.12</v>
      </c>
      <c r="G1953" s="5">
        <f t="shared" si="61"/>
        <v>0</v>
      </c>
      <c r="H1953" s="8">
        <v>0</v>
      </c>
      <c r="I1953" s="8">
        <v>0</v>
      </c>
      <c r="J1953">
        <v>0</v>
      </c>
      <c r="K1953">
        <v>0</v>
      </c>
      <c r="L1953">
        <v>6.12</v>
      </c>
      <c r="M1953">
        <v>0</v>
      </c>
      <c r="N1953" s="9">
        <v>0</v>
      </c>
      <c r="O1953" s="9">
        <v>0</v>
      </c>
    </row>
    <row r="1954" spans="1:15" x14ac:dyDescent="0.35">
      <c r="A1954" s="3" t="s">
        <v>2</v>
      </c>
      <c r="B1954" s="3" t="s">
        <v>754</v>
      </c>
      <c r="C1954" s="4" t="s">
        <v>64</v>
      </c>
      <c r="D1954" s="3" t="s">
        <v>1011</v>
      </c>
      <c r="E1954" s="4" t="s">
        <v>6</v>
      </c>
      <c r="F1954" s="5">
        <f t="shared" si="60"/>
        <v>195.84</v>
      </c>
      <c r="G1954" s="5">
        <f t="shared" si="61"/>
        <v>0</v>
      </c>
      <c r="H1954" s="8">
        <v>0</v>
      </c>
      <c r="I1954" s="8">
        <v>0</v>
      </c>
      <c r="J1954">
        <v>0</v>
      </c>
      <c r="K1954">
        <v>0</v>
      </c>
      <c r="L1954">
        <v>195.84</v>
      </c>
      <c r="M1954">
        <v>0</v>
      </c>
      <c r="N1954" s="9">
        <v>0</v>
      </c>
      <c r="O1954" s="9">
        <v>0</v>
      </c>
    </row>
    <row r="1955" spans="1:15" x14ac:dyDescent="0.35">
      <c r="A1955" s="3" t="s">
        <v>2</v>
      </c>
      <c r="B1955" s="3" t="s">
        <v>754</v>
      </c>
      <c r="C1955" s="4" t="s">
        <v>64</v>
      </c>
      <c r="D1955" s="3" t="s">
        <v>1012</v>
      </c>
      <c r="E1955" s="4" t="s">
        <v>13</v>
      </c>
      <c r="F1955" s="5">
        <f t="shared" si="60"/>
        <v>4.7125000000000004</v>
      </c>
      <c r="G1955" s="5">
        <f t="shared" si="61"/>
        <v>0</v>
      </c>
      <c r="H1955" s="8">
        <v>4.7125000000000004</v>
      </c>
      <c r="I1955" s="8">
        <v>0</v>
      </c>
      <c r="J1955">
        <v>0</v>
      </c>
      <c r="K1955">
        <v>0</v>
      </c>
      <c r="L1955">
        <v>0</v>
      </c>
      <c r="M1955">
        <v>0</v>
      </c>
      <c r="N1955" s="9">
        <v>0</v>
      </c>
      <c r="O1955" s="9">
        <v>0</v>
      </c>
    </row>
    <row r="1956" spans="1:15" x14ac:dyDescent="0.35">
      <c r="A1956" s="3" t="s">
        <v>2</v>
      </c>
      <c r="B1956" s="3" t="s">
        <v>754</v>
      </c>
      <c r="C1956" s="4" t="s">
        <v>64</v>
      </c>
      <c r="D1956" s="3" t="s">
        <v>1013</v>
      </c>
      <c r="E1956" s="4" t="s">
        <v>12</v>
      </c>
      <c r="F1956" s="5">
        <f t="shared" si="60"/>
        <v>42</v>
      </c>
      <c r="G1956" s="5">
        <f t="shared" si="61"/>
        <v>0</v>
      </c>
      <c r="H1956" s="8">
        <v>0</v>
      </c>
      <c r="I1956" s="8">
        <v>0</v>
      </c>
      <c r="J1956">
        <v>42</v>
      </c>
      <c r="K1956">
        <v>0</v>
      </c>
      <c r="L1956">
        <v>0</v>
      </c>
      <c r="M1956">
        <v>0</v>
      </c>
      <c r="N1956" s="9">
        <v>0</v>
      </c>
      <c r="O1956" s="9">
        <v>0</v>
      </c>
    </row>
    <row r="1957" spans="1:15" x14ac:dyDescent="0.35">
      <c r="A1957" s="3" t="s">
        <v>2</v>
      </c>
      <c r="B1957" s="3" t="s">
        <v>754</v>
      </c>
      <c r="C1957" s="4" t="s">
        <v>64</v>
      </c>
      <c r="D1957" s="3" t="s">
        <v>1014</v>
      </c>
      <c r="E1957" s="4" t="s">
        <v>12</v>
      </c>
      <c r="F1957" s="5">
        <f t="shared" si="60"/>
        <v>42</v>
      </c>
      <c r="G1957" s="5">
        <f t="shared" si="61"/>
        <v>0</v>
      </c>
      <c r="H1957" s="8">
        <v>0</v>
      </c>
      <c r="I1957" s="8">
        <v>0</v>
      </c>
      <c r="J1957">
        <v>42</v>
      </c>
      <c r="K1957">
        <v>0</v>
      </c>
      <c r="L1957">
        <v>0</v>
      </c>
      <c r="M1957">
        <v>0</v>
      </c>
      <c r="N1957" s="9">
        <v>0</v>
      </c>
      <c r="O1957" s="9">
        <v>0</v>
      </c>
    </row>
    <row r="1958" spans="1:15" x14ac:dyDescent="0.35">
      <c r="A1958" s="3" t="s">
        <v>2</v>
      </c>
      <c r="B1958" s="3" t="s">
        <v>754</v>
      </c>
      <c r="C1958" s="4" t="s">
        <v>64</v>
      </c>
      <c r="D1958" s="3" t="s">
        <v>1015</v>
      </c>
      <c r="E1958" s="4" t="s">
        <v>8</v>
      </c>
      <c r="F1958" s="5">
        <f t="shared" si="60"/>
        <v>64</v>
      </c>
      <c r="G1958" s="5">
        <f t="shared" si="61"/>
        <v>0</v>
      </c>
      <c r="H1958" s="8">
        <v>0</v>
      </c>
      <c r="I1958" s="8">
        <v>0</v>
      </c>
      <c r="J1958">
        <v>0</v>
      </c>
      <c r="K1958">
        <v>0</v>
      </c>
      <c r="L1958">
        <v>0</v>
      </c>
      <c r="M1958">
        <v>0</v>
      </c>
      <c r="N1958" s="9">
        <v>64</v>
      </c>
      <c r="O1958" s="9">
        <v>0</v>
      </c>
    </row>
    <row r="1959" spans="1:15" x14ac:dyDescent="0.35">
      <c r="A1959" s="3" t="s">
        <v>2</v>
      </c>
      <c r="B1959" s="3" t="s">
        <v>754</v>
      </c>
      <c r="C1959" s="4" t="s">
        <v>64</v>
      </c>
      <c r="D1959" s="3" t="s">
        <v>1016</v>
      </c>
      <c r="E1959" s="7" t="s">
        <v>47</v>
      </c>
      <c r="F1959" s="5">
        <f t="shared" si="60"/>
        <v>105</v>
      </c>
      <c r="G1959" s="5">
        <f t="shared" si="61"/>
        <v>0</v>
      </c>
      <c r="H1959" s="8">
        <v>0</v>
      </c>
      <c r="I1959" s="8">
        <v>0</v>
      </c>
      <c r="J1959">
        <v>105</v>
      </c>
      <c r="K1959">
        <v>0</v>
      </c>
      <c r="L1959">
        <v>0</v>
      </c>
      <c r="M1959">
        <v>0</v>
      </c>
      <c r="N1959" s="9">
        <v>0</v>
      </c>
      <c r="O1959" s="9">
        <v>0</v>
      </c>
    </row>
    <row r="1960" spans="1:15" x14ac:dyDescent="0.35">
      <c r="A1960" s="3" t="s">
        <v>2</v>
      </c>
      <c r="B1960" s="3" t="s">
        <v>754</v>
      </c>
      <c r="C1960" s="4" t="s">
        <v>64</v>
      </c>
      <c r="D1960" s="3" t="s">
        <v>1017</v>
      </c>
      <c r="E1960" s="6" t="s">
        <v>11</v>
      </c>
      <c r="F1960" s="5">
        <f t="shared" si="60"/>
        <v>0</v>
      </c>
      <c r="G1960" s="5">
        <f t="shared" si="61"/>
        <v>3093.75</v>
      </c>
      <c r="H1960" s="8">
        <v>0</v>
      </c>
      <c r="I1960" s="8">
        <v>3093.75</v>
      </c>
      <c r="J1960">
        <v>0</v>
      </c>
      <c r="K1960">
        <v>0</v>
      </c>
      <c r="L1960">
        <v>0</v>
      </c>
      <c r="M1960">
        <v>0</v>
      </c>
      <c r="N1960" s="9">
        <v>0</v>
      </c>
      <c r="O1960" s="9">
        <v>0</v>
      </c>
    </row>
    <row r="1961" spans="1:15" x14ac:dyDescent="0.35">
      <c r="A1961" s="3" t="s">
        <v>2</v>
      </c>
      <c r="B1961" s="3" t="s">
        <v>754</v>
      </c>
      <c r="C1961" s="4" t="s">
        <v>64</v>
      </c>
      <c r="D1961" s="3" t="s">
        <v>1018</v>
      </c>
      <c r="E1961" s="4" t="s">
        <v>8</v>
      </c>
      <c r="F1961" s="5">
        <f t="shared" si="60"/>
        <v>40</v>
      </c>
      <c r="G1961" s="5">
        <f t="shared" si="61"/>
        <v>0</v>
      </c>
      <c r="H1961" s="8">
        <v>0</v>
      </c>
      <c r="I1961" s="8">
        <v>0</v>
      </c>
      <c r="J1961">
        <v>0</v>
      </c>
      <c r="K1961">
        <v>0</v>
      </c>
      <c r="L1961">
        <v>0</v>
      </c>
      <c r="M1961">
        <v>0</v>
      </c>
      <c r="N1961" s="9">
        <v>40</v>
      </c>
      <c r="O1961" s="9">
        <v>0</v>
      </c>
    </row>
    <row r="1962" spans="1:15" x14ac:dyDescent="0.35">
      <c r="A1962" s="3" t="s">
        <v>2</v>
      </c>
      <c r="B1962" s="3" t="s">
        <v>754</v>
      </c>
      <c r="C1962" s="4" t="s">
        <v>64</v>
      </c>
      <c r="D1962" s="3" t="s">
        <v>1018</v>
      </c>
      <c r="E1962" s="4" t="s">
        <v>6</v>
      </c>
      <c r="F1962" s="5">
        <f t="shared" si="60"/>
        <v>1629.6</v>
      </c>
      <c r="G1962" s="5">
        <f t="shared" si="61"/>
        <v>0</v>
      </c>
      <c r="H1962" s="8">
        <v>0</v>
      </c>
      <c r="I1962" s="8">
        <v>0</v>
      </c>
      <c r="J1962">
        <v>1629.6</v>
      </c>
      <c r="K1962">
        <v>0</v>
      </c>
      <c r="L1962">
        <v>0</v>
      </c>
      <c r="M1962">
        <v>0</v>
      </c>
      <c r="N1962" s="9">
        <v>0</v>
      </c>
      <c r="O1962" s="9">
        <v>0</v>
      </c>
    </row>
    <row r="1963" spans="1:15" x14ac:dyDescent="0.35">
      <c r="A1963" s="3" t="s">
        <v>2</v>
      </c>
      <c r="B1963" s="3" t="s">
        <v>754</v>
      </c>
      <c r="C1963" s="4" t="s">
        <v>64</v>
      </c>
      <c r="D1963" s="3" t="s">
        <v>1018</v>
      </c>
      <c r="E1963" s="4" t="s">
        <v>12</v>
      </c>
      <c r="F1963" s="5">
        <f t="shared" si="60"/>
        <v>40</v>
      </c>
      <c r="G1963" s="5">
        <f t="shared" si="61"/>
        <v>150</v>
      </c>
      <c r="H1963" s="8">
        <v>0</v>
      </c>
      <c r="I1963" s="8">
        <v>150</v>
      </c>
      <c r="J1963">
        <v>0</v>
      </c>
      <c r="K1963">
        <v>0</v>
      </c>
      <c r="L1963">
        <v>0</v>
      </c>
      <c r="M1963">
        <v>0</v>
      </c>
      <c r="N1963" s="9">
        <v>40</v>
      </c>
      <c r="O1963" s="9">
        <v>0</v>
      </c>
    </row>
    <row r="1964" spans="1:15" x14ac:dyDescent="0.35">
      <c r="A1964" s="3" t="s">
        <v>2</v>
      </c>
      <c r="B1964" s="3" t="s">
        <v>754</v>
      </c>
      <c r="C1964" s="4" t="s">
        <v>64</v>
      </c>
      <c r="D1964" s="3" t="s">
        <v>1019</v>
      </c>
      <c r="E1964" s="6" t="s">
        <v>11</v>
      </c>
      <c r="F1964" s="5">
        <f t="shared" si="60"/>
        <v>30.6</v>
      </c>
      <c r="G1964" s="5">
        <f t="shared" si="61"/>
        <v>0</v>
      </c>
      <c r="H1964" s="8">
        <v>0</v>
      </c>
      <c r="I1964" s="8">
        <v>0</v>
      </c>
      <c r="J1964">
        <v>0</v>
      </c>
      <c r="K1964">
        <v>0</v>
      </c>
      <c r="L1964">
        <v>30.6</v>
      </c>
      <c r="M1964">
        <v>0</v>
      </c>
      <c r="N1964" s="9">
        <v>0</v>
      </c>
      <c r="O1964" s="9">
        <v>0</v>
      </c>
    </row>
    <row r="1965" spans="1:15" x14ac:dyDescent="0.35">
      <c r="A1965" s="3" t="s">
        <v>2</v>
      </c>
      <c r="B1965" s="3" t="s">
        <v>754</v>
      </c>
      <c r="C1965" s="4" t="s">
        <v>64</v>
      </c>
      <c r="D1965" s="3" t="s">
        <v>1019</v>
      </c>
      <c r="E1965" s="4" t="s">
        <v>8</v>
      </c>
      <c r="F1965" s="5">
        <f t="shared" si="60"/>
        <v>84</v>
      </c>
      <c r="G1965" s="5">
        <f t="shared" si="61"/>
        <v>0</v>
      </c>
      <c r="H1965" s="8">
        <v>0</v>
      </c>
      <c r="I1965" s="8">
        <v>0</v>
      </c>
      <c r="J1965">
        <v>84</v>
      </c>
      <c r="K1965">
        <v>0</v>
      </c>
      <c r="L1965">
        <v>0</v>
      </c>
      <c r="M1965">
        <v>0</v>
      </c>
      <c r="N1965" s="9">
        <v>0</v>
      </c>
      <c r="O1965" s="9">
        <v>0</v>
      </c>
    </row>
    <row r="1966" spans="1:15" x14ac:dyDescent="0.35">
      <c r="A1966" s="3" t="s">
        <v>2</v>
      </c>
      <c r="B1966" s="3" t="s">
        <v>754</v>
      </c>
      <c r="C1966" s="4" t="s">
        <v>64</v>
      </c>
      <c r="D1966" s="3" t="s">
        <v>1019</v>
      </c>
      <c r="E1966" s="4" t="s">
        <v>12</v>
      </c>
      <c r="F1966" s="5">
        <f t="shared" si="60"/>
        <v>0</v>
      </c>
      <c r="G1966" s="5">
        <f t="shared" si="61"/>
        <v>342.72</v>
      </c>
      <c r="H1966" s="8">
        <v>0</v>
      </c>
      <c r="I1966" s="8">
        <v>0</v>
      </c>
      <c r="J1966">
        <v>0</v>
      </c>
      <c r="K1966">
        <v>0</v>
      </c>
      <c r="L1966">
        <v>0</v>
      </c>
      <c r="M1966">
        <v>342.72</v>
      </c>
      <c r="N1966" s="9">
        <v>0</v>
      </c>
      <c r="O1966" s="9">
        <v>0</v>
      </c>
    </row>
    <row r="1967" spans="1:15" x14ac:dyDescent="0.35">
      <c r="A1967" s="3" t="s">
        <v>2</v>
      </c>
      <c r="B1967" s="3" t="s">
        <v>754</v>
      </c>
      <c r="C1967" s="4" t="s">
        <v>64</v>
      </c>
      <c r="D1967" s="3" t="s">
        <v>1019</v>
      </c>
      <c r="E1967" s="4" t="s">
        <v>13</v>
      </c>
      <c r="F1967" s="5">
        <f t="shared" si="60"/>
        <v>0</v>
      </c>
      <c r="G1967" s="5">
        <f t="shared" si="61"/>
        <v>350</v>
      </c>
      <c r="H1967" s="8">
        <v>0</v>
      </c>
      <c r="I1967" s="8">
        <v>0</v>
      </c>
      <c r="J1967">
        <v>0</v>
      </c>
      <c r="K1967">
        <v>126</v>
      </c>
      <c r="L1967">
        <v>0</v>
      </c>
      <c r="M1967">
        <v>0</v>
      </c>
      <c r="N1967" s="9">
        <v>0</v>
      </c>
      <c r="O1967" s="9">
        <v>224</v>
      </c>
    </row>
    <row r="1968" spans="1:15" x14ac:dyDescent="0.35">
      <c r="A1968" s="3" t="s">
        <v>2</v>
      </c>
      <c r="B1968" s="3" t="s">
        <v>754</v>
      </c>
      <c r="C1968" s="4" t="s">
        <v>64</v>
      </c>
      <c r="D1968" s="3" t="s">
        <v>1020</v>
      </c>
      <c r="E1968" s="7" t="s">
        <v>47</v>
      </c>
      <c r="F1968" s="5">
        <f t="shared" si="60"/>
        <v>757.44</v>
      </c>
      <c r="G1968" s="5">
        <f t="shared" si="61"/>
        <v>0</v>
      </c>
      <c r="H1968" s="8">
        <v>360</v>
      </c>
      <c r="I1968" s="8">
        <v>0</v>
      </c>
      <c r="J1968">
        <v>201.6</v>
      </c>
      <c r="K1968">
        <v>0</v>
      </c>
      <c r="L1968">
        <v>195.84</v>
      </c>
      <c r="M1968">
        <v>0</v>
      </c>
      <c r="N1968" s="9">
        <v>0</v>
      </c>
      <c r="O1968" s="9">
        <v>0</v>
      </c>
    </row>
    <row r="1969" spans="1:15" x14ac:dyDescent="0.35">
      <c r="A1969" s="3" t="s">
        <v>2</v>
      </c>
      <c r="B1969" s="3" t="s">
        <v>754</v>
      </c>
      <c r="C1969" s="4" t="s">
        <v>64</v>
      </c>
      <c r="D1969" s="3" t="s">
        <v>1020</v>
      </c>
      <c r="E1969" s="4" t="s">
        <v>8</v>
      </c>
      <c r="F1969" s="5">
        <f t="shared" si="60"/>
        <v>324</v>
      </c>
      <c r="G1969" s="5">
        <f t="shared" si="61"/>
        <v>0</v>
      </c>
      <c r="H1969" s="8">
        <v>0</v>
      </c>
      <c r="I1969" s="8">
        <v>0</v>
      </c>
      <c r="J1969">
        <v>84</v>
      </c>
      <c r="K1969">
        <v>0</v>
      </c>
      <c r="L1969">
        <v>0</v>
      </c>
      <c r="M1969">
        <v>0</v>
      </c>
      <c r="N1969" s="9">
        <v>240</v>
      </c>
      <c r="O1969" s="9">
        <v>0</v>
      </c>
    </row>
    <row r="1970" spans="1:15" x14ac:dyDescent="0.35">
      <c r="A1970" s="3" t="s">
        <v>2</v>
      </c>
      <c r="B1970" s="3" t="s">
        <v>754</v>
      </c>
      <c r="C1970" s="4" t="s">
        <v>64</v>
      </c>
      <c r="D1970" s="3" t="s">
        <v>1021</v>
      </c>
      <c r="E1970" s="7" t="s">
        <v>47</v>
      </c>
      <c r="F1970" s="5">
        <f t="shared" si="60"/>
        <v>1140.5999999999999</v>
      </c>
      <c r="G1970" s="5">
        <f t="shared" si="61"/>
        <v>0</v>
      </c>
      <c r="H1970" s="8">
        <v>150</v>
      </c>
      <c r="I1970" s="8">
        <v>0</v>
      </c>
      <c r="J1970">
        <v>84</v>
      </c>
      <c r="K1970">
        <v>0</v>
      </c>
      <c r="L1970">
        <v>81.599999999999994</v>
      </c>
      <c r="M1970">
        <v>0</v>
      </c>
      <c r="N1970" s="9">
        <v>825</v>
      </c>
      <c r="O1970" s="9">
        <v>0</v>
      </c>
    </row>
    <row r="1971" spans="1:15" x14ac:dyDescent="0.35">
      <c r="A1971" s="3" t="s">
        <v>2</v>
      </c>
      <c r="B1971" s="3" t="s">
        <v>754</v>
      </c>
      <c r="C1971" s="4" t="s">
        <v>64</v>
      </c>
      <c r="D1971" s="3" t="s">
        <v>1021</v>
      </c>
      <c r="E1971" s="4" t="s">
        <v>12</v>
      </c>
      <c r="F1971" s="5">
        <f t="shared" si="60"/>
        <v>70</v>
      </c>
      <c r="G1971" s="5">
        <f t="shared" si="61"/>
        <v>825</v>
      </c>
      <c r="H1971" s="8">
        <v>70</v>
      </c>
      <c r="I1971" s="8">
        <v>0</v>
      </c>
      <c r="J1971">
        <v>0</v>
      </c>
      <c r="K1971">
        <v>0</v>
      </c>
      <c r="L1971">
        <v>0</v>
      </c>
      <c r="M1971">
        <v>0</v>
      </c>
      <c r="N1971" s="9">
        <v>0</v>
      </c>
      <c r="O1971" s="9">
        <v>825</v>
      </c>
    </row>
    <row r="1972" spans="1:15" x14ac:dyDescent="0.35">
      <c r="A1972" s="3" t="s">
        <v>2</v>
      </c>
      <c r="B1972" s="3" t="s">
        <v>754</v>
      </c>
      <c r="C1972" s="4" t="s">
        <v>64</v>
      </c>
      <c r="D1972" s="3" t="s">
        <v>1022</v>
      </c>
      <c r="E1972" s="4" t="s">
        <v>6</v>
      </c>
      <c r="F1972" s="5">
        <f t="shared" si="60"/>
        <v>30</v>
      </c>
      <c r="G1972" s="5">
        <f t="shared" si="61"/>
        <v>0</v>
      </c>
      <c r="H1972" s="8">
        <v>0</v>
      </c>
      <c r="I1972" s="8">
        <v>0</v>
      </c>
      <c r="J1972">
        <v>0</v>
      </c>
      <c r="K1972">
        <v>0</v>
      </c>
      <c r="L1972">
        <v>0</v>
      </c>
      <c r="M1972">
        <v>0</v>
      </c>
      <c r="N1972" s="9">
        <v>30</v>
      </c>
      <c r="O1972" s="9">
        <v>0</v>
      </c>
    </row>
    <row r="1973" spans="1:15" x14ac:dyDescent="0.35">
      <c r="A1973" s="3" t="s">
        <v>2</v>
      </c>
      <c r="B1973" s="3" t="s">
        <v>754</v>
      </c>
      <c r="C1973" s="4" t="s">
        <v>64</v>
      </c>
      <c r="D1973" s="3" t="s">
        <v>1023</v>
      </c>
      <c r="E1973" s="6" t="s">
        <v>11</v>
      </c>
      <c r="F1973" s="5">
        <f t="shared" si="60"/>
        <v>0</v>
      </c>
      <c r="G1973" s="5">
        <f t="shared" si="61"/>
        <v>97.92</v>
      </c>
      <c r="H1973" s="8">
        <v>0</v>
      </c>
      <c r="I1973" s="8">
        <v>0</v>
      </c>
      <c r="J1973">
        <v>0</v>
      </c>
      <c r="K1973">
        <v>0</v>
      </c>
      <c r="L1973">
        <v>0</v>
      </c>
      <c r="M1973">
        <v>97.92</v>
      </c>
      <c r="N1973" s="9">
        <v>0</v>
      </c>
      <c r="O1973" s="9">
        <v>0</v>
      </c>
    </row>
    <row r="1974" spans="1:15" x14ac:dyDescent="0.35">
      <c r="A1974" s="3" t="s">
        <v>2</v>
      </c>
      <c r="B1974" s="3" t="s">
        <v>754</v>
      </c>
      <c r="C1974" s="4" t="s">
        <v>64</v>
      </c>
      <c r="D1974" s="3" t="s">
        <v>1024</v>
      </c>
      <c r="E1974" s="7" t="s">
        <v>47</v>
      </c>
      <c r="F1974" s="5">
        <f t="shared" si="60"/>
        <v>0</v>
      </c>
      <c r="G1974" s="5">
        <f t="shared" si="61"/>
        <v>42</v>
      </c>
      <c r="H1974" s="8">
        <v>0</v>
      </c>
      <c r="I1974" s="8">
        <v>0</v>
      </c>
      <c r="J1974">
        <v>0</v>
      </c>
      <c r="K1974">
        <v>42</v>
      </c>
      <c r="L1974">
        <v>0</v>
      </c>
      <c r="M1974">
        <v>0</v>
      </c>
      <c r="N1974" s="9">
        <v>0</v>
      </c>
      <c r="O1974" s="9">
        <v>0</v>
      </c>
    </row>
    <row r="1975" spans="1:15" x14ac:dyDescent="0.35">
      <c r="A1975" s="3" t="s">
        <v>2</v>
      </c>
      <c r="B1975" s="3" t="s">
        <v>754</v>
      </c>
      <c r="C1975" s="4" t="s">
        <v>64</v>
      </c>
      <c r="D1975" s="3" t="s">
        <v>1025</v>
      </c>
      <c r="E1975" s="4" t="s">
        <v>12</v>
      </c>
      <c r="F1975" s="5">
        <f t="shared" si="60"/>
        <v>420</v>
      </c>
      <c r="G1975" s="5">
        <f t="shared" si="61"/>
        <v>0</v>
      </c>
      <c r="H1975" s="8">
        <v>0</v>
      </c>
      <c r="I1975" s="8">
        <v>0</v>
      </c>
      <c r="J1975">
        <v>420</v>
      </c>
      <c r="K1975">
        <v>0</v>
      </c>
      <c r="L1975">
        <v>0</v>
      </c>
      <c r="M1975">
        <v>0</v>
      </c>
      <c r="N1975" s="9">
        <v>0</v>
      </c>
      <c r="O1975" s="9">
        <v>0</v>
      </c>
    </row>
    <row r="1976" spans="1:15" x14ac:dyDescent="0.35">
      <c r="A1976" s="3" t="s">
        <v>2</v>
      </c>
      <c r="B1976" s="3" t="s">
        <v>754</v>
      </c>
      <c r="C1976" s="4" t="s">
        <v>64</v>
      </c>
      <c r="D1976" s="3" t="s">
        <v>1025</v>
      </c>
      <c r="E1976" s="4" t="s">
        <v>13</v>
      </c>
      <c r="F1976" s="5">
        <f t="shared" si="60"/>
        <v>173.25</v>
      </c>
      <c r="G1976" s="5">
        <f t="shared" si="61"/>
        <v>0</v>
      </c>
      <c r="H1976" s="8">
        <v>0</v>
      </c>
      <c r="I1976" s="8">
        <v>0</v>
      </c>
      <c r="J1976">
        <v>173.25</v>
      </c>
      <c r="K1976">
        <v>0</v>
      </c>
      <c r="L1976">
        <v>0</v>
      </c>
      <c r="M1976">
        <v>0</v>
      </c>
      <c r="N1976" s="9">
        <v>0</v>
      </c>
      <c r="O1976" s="9">
        <v>0</v>
      </c>
    </row>
    <row r="1977" spans="1:15" x14ac:dyDescent="0.35">
      <c r="A1977" s="3" t="s">
        <v>2</v>
      </c>
      <c r="B1977" s="3" t="s">
        <v>754</v>
      </c>
      <c r="C1977" s="4" t="s">
        <v>64</v>
      </c>
      <c r="D1977" s="3" t="s">
        <v>1026</v>
      </c>
      <c r="E1977" s="4" t="s">
        <v>12</v>
      </c>
      <c r="F1977" s="5">
        <f t="shared" si="60"/>
        <v>1476</v>
      </c>
      <c r="G1977" s="5">
        <f t="shared" si="61"/>
        <v>0</v>
      </c>
      <c r="H1977" s="8">
        <v>0</v>
      </c>
      <c r="I1977" s="8">
        <v>0</v>
      </c>
      <c r="J1977">
        <v>420</v>
      </c>
      <c r="K1977">
        <v>0</v>
      </c>
      <c r="L1977">
        <v>0</v>
      </c>
      <c r="M1977">
        <v>0</v>
      </c>
      <c r="N1977" s="9">
        <v>1056</v>
      </c>
      <c r="O1977" s="9">
        <v>0</v>
      </c>
    </row>
    <row r="1978" spans="1:15" x14ac:dyDescent="0.35">
      <c r="A1978" s="3" t="s">
        <v>2</v>
      </c>
      <c r="B1978" s="3" t="s">
        <v>754</v>
      </c>
      <c r="C1978" s="4" t="s">
        <v>64</v>
      </c>
      <c r="D1978" s="3" t="s">
        <v>1026</v>
      </c>
      <c r="E1978" s="4" t="s">
        <v>13</v>
      </c>
      <c r="F1978" s="5">
        <f t="shared" si="60"/>
        <v>356.625</v>
      </c>
      <c r="G1978" s="5">
        <f t="shared" si="61"/>
        <v>0</v>
      </c>
      <c r="H1978" s="8">
        <v>10.125</v>
      </c>
      <c r="I1978" s="8">
        <v>0</v>
      </c>
      <c r="J1978">
        <v>346.5</v>
      </c>
      <c r="K1978">
        <v>0</v>
      </c>
      <c r="L1978">
        <v>0</v>
      </c>
      <c r="M1978">
        <v>0</v>
      </c>
      <c r="N1978" s="9">
        <v>0</v>
      </c>
      <c r="O1978" s="9">
        <v>0</v>
      </c>
    </row>
    <row r="1979" spans="1:15" x14ac:dyDescent="0.35">
      <c r="A1979" s="3" t="s">
        <v>2</v>
      </c>
      <c r="B1979" s="3" t="s">
        <v>754</v>
      </c>
      <c r="C1979" s="4" t="s">
        <v>64</v>
      </c>
      <c r="D1979" s="3" t="s">
        <v>1026</v>
      </c>
      <c r="E1979" s="4" t="s">
        <v>14</v>
      </c>
      <c r="F1979" s="5">
        <f t="shared" si="60"/>
        <v>660</v>
      </c>
      <c r="G1979" s="5">
        <f t="shared" si="61"/>
        <v>0</v>
      </c>
      <c r="H1979" s="8">
        <v>660</v>
      </c>
      <c r="I1979" s="8">
        <v>0</v>
      </c>
      <c r="J1979">
        <v>0</v>
      </c>
      <c r="K1979">
        <v>0</v>
      </c>
      <c r="L1979">
        <v>0</v>
      </c>
      <c r="M1979">
        <v>0</v>
      </c>
      <c r="N1979" s="9">
        <v>0</v>
      </c>
      <c r="O1979" s="9">
        <v>0</v>
      </c>
    </row>
    <row r="1980" spans="1:15" x14ac:dyDescent="0.35">
      <c r="A1980" s="3" t="s">
        <v>2</v>
      </c>
      <c r="B1980" s="3" t="s">
        <v>754</v>
      </c>
      <c r="C1980" s="4" t="s">
        <v>64</v>
      </c>
      <c r="D1980" s="3" t="s">
        <v>1027</v>
      </c>
      <c r="E1980" s="4" t="s">
        <v>6</v>
      </c>
      <c r="F1980" s="5">
        <f t="shared" si="60"/>
        <v>15.75</v>
      </c>
      <c r="G1980" s="5">
        <f t="shared" si="61"/>
        <v>0</v>
      </c>
      <c r="H1980" s="8">
        <v>0</v>
      </c>
      <c r="I1980" s="8">
        <v>0</v>
      </c>
      <c r="J1980">
        <v>15.75</v>
      </c>
      <c r="K1980">
        <v>0</v>
      </c>
      <c r="L1980">
        <v>0</v>
      </c>
      <c r="M1980">
        <v>0</v>
      </c>
      <c r="N1980" s="9">
        <v>0</v>
      </c>
      <c r="O1980" s="9">
        <v>0</v>
      </c>
    </row>
    <row r="1981" spans="1:15" x14ac:dyDescent="0.35">
      <c r="A1981" s="3" t="s">
        <v>2</v>
      </c>
      <c r="B1981" s="3" t="s">
        <v>754</v>
      </c>
      <c r="C1981" s="4" t="s">
        <v>64</v>
      </c>
      <c r="D1981" s="3" t="s">
        <v>1027</v>
      </c>
      <c r="E1981" s="4" t="s">
        <v>12</v>
      </c>
      <c r="F1981" s="5">
        <f t="shared" si="60"/>
        <v>31.5</v>
      </c>
      <c r="G1981" s="5">
        <f t="shared" si="61"/>
        <v>0</v>
      </c>
      <c r="H1981" s="8">
        <v>0</v>
      </c>
      <c r="I1981" s="8">
        <v>0</v>
      </c>
      <c r="J1981">
        <v>31.5</v>
      </c>
      <c r="K1981">
        <v>0</v>
      </c>
      <c r="L1981">
        <v>0</v>
      </c>
      <c r="M1981">
        <v>0</v>
      </c>
      <c r="N1981" s="9">
        <v>0</v>
      </c>
      <c r="O1981" s="9">
        <v>0</v>
      </c>
    </row>
    <row r="1982" spans="1:15" x14ac:dyDescent="0.35">
      <c r="A1982" s="3" t="s">
        <v>2</v>
      </c>
      <c r="B1982" s="3" t="s">
        <v>754</v>
      </c>
      <c r="C1982" s="4" t="s">
        <v>64</v>
      </c>
      <c r="D1982" s="3" t="s">
        <v>1027</v>
      </c>
      <c r="E1982" s="4" t="s">
        <v>13</v>
      </c>
      <c r="F1982" s="5">
        <f t="shared" si="60"/>
        <v>15.75</v>
      </c>
      <c r="G1982" s="5">
        <f t="shared" si="61"/>
        <v>0</v>
      </c>
      <c r="H1982" s="8">
        <v>0</v>
      </c>
      <c r="I1982" s="8">
        <v>0</v>
      </c>
      <c r="J1982">
        <v>15.75</v>
      </c>
      <c r="K1982">
        <v>0</v>
      </c>
      <c r="L1982">
        <v>0</v>
      </c>
      <c r="M1982">
        <v>0</v>
      </c>
      <c r="N1982" s="9">
        <v>0</v>
      </c>
      <c r="O1982" s="9">
        <v>0</v>
      </c>
    </row>
    <row r="1983" spans="1:15" x14ac:dyDescent="0.35">
      <c r="A1983" s="3" t="s">
        <v>2</v>
      </c>
      <c r="B1983" s="3" t="s">
        <v>754</v>
      </c>
      <c r="C1983" s="4" t="s">
        <v>64</v>
      </c>
      <c r="D1983" s="3" t="s">
        <v>1028</v>
      </c>
      <c r="E1983" s="6" t="s">
        <v>11</v>
      </c>
      <c r="F1983" s="5">
        <f t="shared" si="60"/>
        <v>369.6</v>
      </c>
      <c r="G1983" s="5">
        <f t="shared" si="61"/>
        <v>0</v>
      </c>
      <c r="H1983" s="8">
        <v>0</v>
      </c>
      <c r="I1983" s="8">
        <v>0</v>
      </c>
      <c r="J1983">
        <v>369.6</v>
      </c>
      <c r="K1983">
        <v>0</v>
      </c>
      <c r="L1983">
        <v>0</v>
      </c>
      <c r="M1983">
        <v>0</v>
      </c>
      <c r="N1983" s="9">
        <v>0</v>
      </c>
      <c r="O1983" s="9">
        <v>0</v>
      </c>
    </row>
    <row r="1984" spans="1:15" x14ac:dyDescent="0.35">
      <c r="A1984" s="3" t="s">
        <v>2</v>
      </c>
      <c r="B1984" s="3" t="s">
        <v>754</v>
      </c>
      <c r="C1984" s="4" t="s">
        <v>64</v>
      </c>
      <c r="D1984" s="3" t="s">
        <v>1028</v>
      </c>
      <c r="E1984" s="7" t="s">
        <v>47</v>
      </c>
      <c r="F1984" s="5">
        <f t="shared" si="60"/>
        <v>900</v>
      </c>
      <c r="G1984" s="5">
        <f t="shared" si="61"/>
        <v>0</v>
      </c>
      <c r="H1984" s="8">
        <v>900</v>
      </c>
      <c r="I1984" s="8">
        <v>0</v>
      </c>
      <c r="J1984">
        <v>0</v>
      </c>
      <c r="K1984">
        <v>0</v>
      </c>
      <c r="L1984">
        <v>0</v>
      </c>
      <c r="M1984">
        <v>0</v>
      </c>
      <c r="N1984" s="9">
        <v>0</v>
      </c>
      <c r="O1984" s="9">
        <v>0</v>
      </c>
    </row>
    <row r="1985" spans="1:15" x14ac:dyDescent="0.35">
      <c r="A1985" s="3" t="s">
        <v>2</v>
      </c>
      <c r="B1985" s="3" t="s">
        <v>754</v>
      </c>
      <c r="C1985" s="4" t="s">
        <v>64</v>
      </c>
      <c r="D1985" s="3" t="s">
        <v>1029</v>
      </c>
      <c r="E1985" s="7" t="s">
        <v>47</v>
      </c>
      <c r="F1985" s="5">
        <f t="shared" si="60"/>
        <v>767.52</v>
      </c>
      <c r="G1985" s="5">
        <f t="shared" si="61"/>
        <v>0</v>
      </c>
      <c r="H1985" s="8">
        <v>300</v>
      </c>
      <c r="I1985" s="8">
        <v>0</v>
      </c>
      <c r="J1985">
        <v>369.6</v>
      </c>
      <c r="K1985">
        <v>0</v>
      </c>
      <c r="L1985">
        <v>97.92</v>
      </c>
      <c r="M1985">
        <v>0</v>
      </c>
      <c r="N1985" s="9">
        <v>0</v>
      </c>
      <c r="O1985" s="9">
        <v>0</v>
      </c>
    </row>
    <row r="1986" spans="1:15" x14ac:dyDescent="0.35">
      <c r="A1986" s="3" t="s">
        <v>2</v>
      </c>
      <c r="B1986" s="3" t="s">
        <v>754</v>
      </c>
      <c r="C1986" s="4" t="s">
        <v>64</v>
      </c>
      <c r="D1986" s="3" t="s">
        <v>1029</v>
      </c>
      <c r="E1986" s="4" t="s">
        <v>8</v>
      </c>
      <c r="F1986" s="5">
        <f t="shared" si="60"/>
        <v>482.1</v>
      </c>
      <c r="G1986" s="5">
        <f t="shared" si="61"/>
        <v>0</v>
      </c>
      <c r="H1986" s="8">
        <v>337.5</v>
      </c>
      <c r="I1986" s="8">
        <v>0</v>
      </c>
      <c r="J1986">
        <v>84</v>
      </c>
      <c r="K1986">
        <v>0</v>
      </c>
      <c r="L1986">
        <v>30.6</v>
      </c>
      <c r="M1986">
        <v>0</v>
      </c>
      <c r="N1986" s="9">
        <v>30</v>
      </c>
      <c r="O1986" s="9">
        <v>0</v>
      </c>
    </row>
    <row r="1987" spans="1:15" x14ac:dyDescent="0.35">
      <c r="A1987" s="3" t="s">
        <v>2</v>
      </c>
      <c r="B1987" s="3" t="s">
        <v>754</v>
      </c>
      <c r="C1987" s="4" t="s">
        <v>64</v>
      </c>
      <c r="D1987" s="3" t="s">
        <v>1029</v>
      </c>
      <c r="E1987" s="4" t="s">
        <v>6</v>
      </c>
      <c r="F1987" s="5">
        <f t="shared" ref="F1987:F2050" si="62">SUM(H1987,J1987,L1987,N1987)</f>
        <v>425.6</v>
      </c>
      <c r="G1987" s="5">
        <f t="shared" ref="G1987:G2050" si="63">SUM(I1987,K1987,M1987,O1987)</f>
        <v>0</v>
      </c>
      <c r="H1987" s="8">
        <v>175</v>
      </c>
      <c r="I1987" s="8">
        <v>0</v>
      </c>
      <c r="J1987">
        <v>73.5</v>
      </c>
      <c r="K1987">
        <v>0</v>
      </c>
      <c r="L1987">
        <v>107.1</v>
      </c>
      <c r="M1987">
        <v>0</v>
      </c>
      <c r="N1987" s="9">
        <v>70</v>
      </c>
      <c r="O1987" s="9">
        <v>0</v>
      </c>
    </row>
    <row r="1988" spans="1:15" x14ac:dyDescent="0.35">
      <c r="A1988" s="3" t="s">
        <v>2</v>
      </c>
      <c r="B1988" s="3" t="s">
        <v>754</v>
      </c>
      <c r="C1988" s="4" t="s">
        <v>64</v>
      </c>
      <c r="D1988" s="3" t="s">
        <v>1029</v>
      </c>
      <c r="E1988" s="4" t="s">
        <v>12</v>
      </c>
      <c r="F1988" s="5">
        <f t="shared" si="62"/>
        <v>0</v>
      </c>
      <c r="G1988" s="5">
        <f t="shared" si="63"/>
        <v>2817.3</v>
      </c>
      <c r="H1988" s="8">
        <v>0</v>
      </c>
      <c r="I1988" s="8">
        <v>1740</v>
      </c>
      <c r="J1988">
        <v>0</v>
      </c>
      <c r="K1988">
        <v>1077.3</v>
      </c>
      <c r="L1988">
        <v>0</v>
      </c>
      <c r="M1988">
        <v>0</v>
      </c>
      <c r="N1988" s="9">
        <v>0</v>
      </c>
      <c r="O1988" s="9">
        <v>0</v>
      </c>
    </row>
    <row r="1989" spans="1:15" x14ac:dyDescent="0.35">
      <c r="A1989" s="3" t="s">
        <v>2</v>
      </c>
      <c r="B1989" s="3" t="s">
        <v>754</v>
      </c>
      <c r="C1989" s="4" t="s">
        <v>64</v>
      </c>
      <c r="D1989" s="3" t="s">
        <v>1029</v>
      </c>
      <c r="E1989" s="4" t="s">
        <v>13</v>
      </c>
      <c r="F1989" s="5">
        <f t="shared" si="62"/>
        <v>0</v>
      </c>
      <c r="G1989" s="5">
        <f t="shared" si="63"/>
        <v>3362.88</v>
      </c>
      <c r="H1989" s="8">
        <v>0</v>
      </c>
      <c r="I1989" s="8">
        <v>1260</v>
      </c>
      <c r="J1989">
        <v>0</v>
      </c>
      <c r="K1989">
        <v>722.4</v>
      </c>
      <c r="L1989">
        <v>0</v>
      </c>
      <c r="M1989">
        <v>228.48</v>
      </c>
      <c r="N1989" s="9">
        <v>0</v>
      </c>
      <c r="O1989" s="9">
        <v>1152</v>
      </c>
    </row>
    <row r="1990" spans="1:15" x14ac:dyDescent="0.35">
      <c r="A1990" s="3" t="s">
        <v>2</v>
      </c>
      <c r="B1990" s="3" t="s">
        <v>754</v>
      </c>
      <c r="C1990" s="4" t="s">
        <v>64</v>
      </c>
      <c r="D1990" s="3" t="s">
        <v>1030</v>
      </c>
      <c r="E1990" s="4" t="s">
        <v>6</v>
      </c>
      <c r="F1990" s="5">
        <f t="shared" si="62"/>
        <v>48</v>
      </c>
      <c r="G1990" s="5">
        <f t="shared" si="63"/>
        <v>0</v>
      </c>
      <c r="H1990" s="8">
        <v>0</v>
      </c>
      <c r="I1990" s="8">
        <v>0</v>
      </c>
      <c r="J1990">
        <v>0</v>
      </c>
      <c r="K1990">
        <v>0</v>
      </c>
      <c r="L1990">
        <v>0</v>
      </c>
      <c r="M1990">
        <v>0</v>
      </c>
      <c r="N1990" s="9">
        <v>48</v>
      </c>
      <c r="O1990" s="9">
        <v>0</v>
      </c>
    </row>
    <row r="1991" spans="1:15" x14ac:dyDescent="0.35">
      <c r="A1991" s="3" t="s">
        <v>2</v>
      </c>
      <c r="B1991" s="3" t="s">
        <v>754</v>
      </c>
      <c r="C1991" s="4" t="s">
        <v>64</v>
      </c>
      <c r="D1991" s="3" t="s">
        <v>1030</v>
      </c>
      <c r="E1991" s="4" t="s">
        <v>12</v>
      </c>
      <c r="F1991" s="5">
        <f t="shared" si="62"/>
        <v>48</v>
      </c>
      <c r="G1991" s="5">
        <f t="shared" si="63"/>
        <v>0</v>
      </c>
      <c r="H1991" s="8">
        <v>0</v>
      </c>
      <c r="I1991" s="8">
        <v>0</v>
      </c>
      <c r="J1991">
        <v>0</v>
      </c>
      <c r="K1991">
        <v>0</v>
      </c>
      <c r="L1991">
        <v>0</v>
      </c>
      <c r="M1991">
        <v>0</v>
      </c>
      <c r="N1991" s="9">
        <v>48</v>
      </c>
      <c r="O1991" s="9">
        <v>0</v>
      </c>
    </row>
    <row r="1992" spans="1:15" x14ac:dyDescent="0.35">
      <c r="A1992" s="3" t="s">
        <v>2</v>
      </c>
      <c r="B1992" s="3" t="s">
        <v>754</v>
      </c>
      <c r="C1992" s="4" t="s">
        <v>64</v>
      </c>
      <c r="D1992" s="3" t="s">
        <v>1031</v>
      </c>
      <c r="E1992" s="4" t="s">
        <v>12</v>
      </c>
      <c r="F1992" s="5">
        <f t="shared" si="62"/>
        <v>0</v>
      </c>
      <c r="G1992" s="5">
        <f t="shared" si="63"/>
        <v>126</v>
      </c>
      <c r="H1992" s="8">
        <v>0</v>
      </c>
      <c r="I1992" s="8">
        <v>0</v>
      </c>
      <c r="J1992">
        <v>0</v>
      </c>
      <c r="K1992">
        <v>126</v>
      </c>
      <c r="L1992">
        <v>0</v>
      </c>
      <c r="M1992">
        <v>0</v>
      </c>
      <c r="N1992" s="9">
        <v>0</v>
      </c>
      <c r="O1992" s="9">
        <v>0</v>
      </c>
    </row>
    <row r="1993" spans="1:15" x14ac:dyDescent="0.35">
      <c r="A1993" s="3" t="s">
        <v>2</v>
      </c>
      <c r="B1993" s="3" t="s">
        <v>754</v>
      </c>
      <c r="C1993" s="4" t="s">
        <v>64</v>
      </c>
      <c r="D1993" s="3" t="s">
        <v>1032</v>
      </c>
      <c r="E1993" s="4" t="s">
        <v>14</v>
      </c>
      <c r="F1993" s="5">
        <f t="shared" si="62"/>
        <v>3415.5</v>
      </c>
      <c r="G1993" s="5">
        <f t="shared" si="63"/>
        <v>0</v>
      </c>
      <c r="H1993" s="8">
        <v>1856.25</v>
      </c>
      <c r="I1993" s="8">
        <v>0</v>
      </c>
      <c r="J1993">
        <v>1559.25</v>
      </c>
      <c r="K1993">
        <v>0</v>
      </c>
      <c r="L1993">
        <v>0</v>
      </c>
      <c r="M1993">
        <v>0</v>
      </c>
      <c r="N1993" s="9">
        <v>0</v>
      </c>
      <c r="O1993" s="9">
        <v>0</v>
      </c>
    </row>
    <row r="1994" spans="1:15" x14ac:dyDescent="0.35">
      <c r="A1994" s="3" t="s">
        <v>2</v>
      </c>
      <c r="B1994" s="3" t="s">
        <v>754</v>
      </c>
      <c r="C1994" s="4" t="s">
        <v>64</v>
      </c>
      <c r="D1994" s="3" t="s">
        <v>1033</v>
      </c>
      <c r="E1994" s="4" t="s">
        <v>13</v>
      </c>
      <c r="F1994" s="5">
        <f t="shared" si="62"/>
        <v>500</v>
      </c>
      <c r="G1994" s="5">
        <f t="shared" si="63"/>
        <v>0</v>
      </c>
      <c r="H1994" s="8">
        <v>500</v>
      </c>
      <c r="I1994" s="8">
        <v>0</v>
      </c>
      <c r="J1994">
        <v>0</v>
      </c>
      <c r="K1994">
        <v>0</v>
      </c>
      <c r="L1994">
        <v>0</v>
      </c>
      <c r="M1994">
        <v>0</v>
      </c>
      <c r="N1994" s="9">
        <v>0</v>
      </c>
      <c r="O1994" s="9">
        <v>0</v>
      </c>
    </row>
    <row r="1995" spans="1:15" x14ac:dyDescent="0.35">
      <c r="A1995" s="3" t="s">
        <v>2</v>
      </c>
      <c r="B1995" s="3" t="s">
        <v>754</v>
      </c>
      <c r="C1995" s="4" t="s">
        <v>64</v>
      </c>
      <c r="D1995" s="3" t="s">
        <v>1034</v>
      </c>
      <c r="E1995" s="7" t="s">
        <v>47</v>
      </c>
      <c r="F1995" s="5">
        <f t="shared" si="62"/>
        <v>30.6</v>
      </c>
      <c r="G1995" s="5">
        <f t="shared" si="63"/>
        <v>0</v>
      </c>
      <c r="H1995" s="8">
        <v>0</v>
      </c>
      <c r="I1995" s="8">
        <v>0</v>
      </c>
      <c r="J1995">
        <v>0</v>
      </c>
      <c r="K1995">
        <v>0</v>
      </c>
      <c r="L1995">
        <v>30.6</v>
      </c>
      <c r="M1995">
        <v>0</v>
      </c>
      <c r="N1995" s="9">
        <v>0</v>
      </c>
      <c r="O1995" s="9">
        <v>0</v>
      </c>
    </row>
    <row r="1996" spans="1:15" x14ac:dyDescent="0.35">
      <c r="A1996" s="3" t="s">
        <v>2</v>
      </c>
      <c r="B1996" s="3" t="s">
        <v>754</v>
      </c>
      <c r="C1996" s="4" t="s">
        <v>64</v>
      </c>
      <c r="D1996" s="3" t="s">
        <v>1035</v>
      </c>
      <c r="E1996" s="7" t="s">
        <v>47</v>
      </c>
      <c r="F1996" s="5">
        <f t="shared" si="62"/>
        <v>86.1</v>
      </c>
      <c r="G1996" s="5">
        <f t="shared" si="63"/>
        <v>0</v>
      </c>
      <c r="H1996" s="8">
        <v>0</v>
      </c>
      <c r="I1996" s="8">
        <v>0</v>
      </c>
      <c r="J1996">
        <v>44.1</v>
      </c>
      <c r="K1996">
        <v>0</v>
      </c>
      <c r="L1996">
        <v>0</v>
      </c>
      <c r="M1996">
        <v>0</v>
      </c>
      <c r="N1996" s="9">
        <v>42</v>
      </c>
      <c r="O1996" s="9">
        <v>0</v>
      </c>
    </row>
    <row r="1997" spans="1:15" x14ac:dyDescent="0.35">
      <c r="A1997" s="3" t="s">
        <v>2</v>
      </c>
      <c r="B1997" s="3" t="s">
        <v>754</v>
      </c>
      <c r="C1997" s="4" t="s">
        <v>64</v>
      </c>
      <c r="D1997" s="3" t="s">
        <v>1035</v>
      </c>
      <c r="E1997" s="4" t="s">
        <v>8</v>
      </c>
      <c r="F1997" s="5">
        <f t="shared" si="62"/>
        <v>0</v>
      </c>
      <c r="G1997" s="5">
        <f t="shared" si="63"/>
        <v>95.34</v>
      </c>
      <c r="H1997" s="8">
        <v>0</v>
      </c>
      <c r="I1997" s="8">
        <v>52.5</v>
      </c>
      <c r="J1997">
        <v>0</v>
      </c>
      <c r="K1997">
        <v>0</v>
      </c>
      <c r="L1997">
        <v>0</v>
      </c>
      <c r="M1997">
        <v>42.84</v>
      </c>
      <c r="N1997" s="9">
        <v>0</v>
      </c>
      <c r="O1997" s="9">
        <v>0</v>
      </c>
    </row>
    <row r="1998" spans="1:15" x14ac:dyDescent="0.35">
      <c r="A1998" s="3" t="s">
        <v>2</v>
      </c>
      <c r="B1998" s="3" t="s">
        <v>754</v>
      </c>
      <c r="C1998" s="4" t="s">
        <v>64</v>
      </c>
      <c r="D1998" s="3" t="s">
        <v>1035</v>
      </c>
      <c r="E1998" s="4" t="s">
        <v>12</v>
      </c>
      <c r="F1998" s="5">
        <f t="shared" si="62"/>
        <v>0</v>
      </c>
      <c r="G1998" s="5">
        <f t="shared" si="63"/>
        <v>84.84</v>
      </c>
      <c r="H1998" s="8">
        <v>0</v>
      </c>
      <c r="I1998" s="8">
        <v>0</v>
      </c>
      <c r="J1998">
        <v>0</v>
      </c>
      <c r="K1998">
        <v>0</v>
      </c>
      <c r="L1998">
        <v>0</v>
      </c>
      <c r="M1998">
        <v>42.84</v>
      </c>
      <c r="N1998" s="9">
        <v>0</v>
      </c>
      <c r="O1998" s="9">
        <v>42</v>
      </c>
    </row>
    <row r="1999" spans="1:15" x14ac:dyDescent="0.35">
      <c r="A1999" s="3" t="s">
        <v>2</v>
      </c>
      <c r="B1999" s="3" t="s">
        <v>754</v>
      </c>
      <c r="C1999" s="4" t="s">
        <v>64</v>
      </c>
      <c r="D1999" s="3" t="s">
        <v>1036</v>
      </c>
      <c r="E1999" s="4" t="s">
        <v>13</v>
      </c>
      <c r="F1999" s="5">
        <f t="shared" si="62"/>
        <v>80</v>
      </c>
      <c r="G1999" s="5">
        <f t="shared" si="63"/>
        <v>0</v>
      </c>
      <c r="H1999" s="8">
        <v>0</v>
      </c>
      <c r="I1999" s="8">
        <v>0</v>
      </c>
      <c r="J1999">
        <v>0</v>
      </c>
      <c r="K1999">
        <v>0</v>
      </c>
      <c r="L1999">
        <v>0</v>
      </c>
      <c r="M1999">
        <v>0</v>
      </c>
      <c r="N1999" s="9">
        <v>80</v>
      </c>
      <c r="O1999" s="9">
        <v>0</v>
      </c>
    </row>
    <row r="2000" spans="1:15" x14ac:dyDescent="0.35">
      <c r="A2000" s="3" t="s">
        <v>2</v>
      </c>
      <c r="B2000" s="3" t="s">
        <v>754</v>
      </c>
      <c r="C2000" s="4" t="s">
        <v>64</v>
      </c>
      <c r="D2000" s="3" t="s">
        <v>1037</v>
      </c>
      <c r="E2000" s="7" t="s">
        <v>47</v>
      </c>
      <c r="F2000" s="5">
        <f t="shared" si="62"/>
        <v>432</v>
      </c>
      <c r="G2000" s="5">
        <f t="shared" si="63"/>
        <v>0</v>
      </c>
      <c r="H2000" s="8">
        <v>125</v>
      </c>
      <c r="I2000" s="8">
        <v>0</v>
      </c>
      <c r="J2000">
        <v>105</v>
      </c>
      <c r="K2000">
        <v>0</v>
      </c>
      <c r="L2000">
        <v>102</v>
      </c>
      <c r="M2000">
        <v>0</v>
      </c>
      <c r="N2000" s="9">
        <v>100</v>
      </c>
      <c r="O2000" s="9">
        <v>0</v>
      </c>
    </row>
    <row r="2001" spans="1:15" x14ac:dyDescent="0.35">
      <c r="A2001" s="3" t="s">
        <v>2</v>
      </c>
      <c r="B2001" s="3" t="s">
        <v>754</v>
      </c>
      <c r="C2001" s="4" t="s">
        <v>64</v>
      </c>
      <c r="D2001" s="3" t="s">
        <v>1037</v>
      </c>
      <c r="E2001" s="4" t="s">
        <v>6</v>
      </c>
      <c r="F2001" s="5">
        <f t="shared" si="62"/>
        <v>0</v>
      </c>
      <c r="G2001" s="5">
        <f t="shared" si="63"/>
        <v>1683</v>
      </c>
      <c r="H2001" s="8">
        <v>0</v>
      </c>
      <c r="I2001" s="8">
        <v>0</v>
      </c>
      <c r="J2001">
        <v>0</v>
      </c>
      <c r="K2001">
        <v>0</v>
      </c>
      <c r="L2001">
        <v>0</v>
      </c>
      <c r="M2001">
        <v>0</v>
      </c>
      <c r="N2001" s="9">
        <v>0</v>
      </c>
      <c r="O2001" s="9">
        <v>1683</v>
      </c>
    </row>
    <row r="2002" spans="1:15" x14ac:dyDescent="0.35">
      <c r="A2002" s="3" t="s">
        <v>2</v>
      </c>
      <c r="B2002" s="3" t="s">
        <v>754</v>
      </c>
      <c r="C2002" s="4" t="s">
        <v>64</v>
      </c>
      <c r="D2002" s="3" t="s">
        <v>1037</v>
      </c>
      <c r="E2002" s="4" t="s">
        <v>12</v>
      </c>
      <c r="F2002" s="5">
        <f t="shared" si="62"/>
        <v>0</v>
      </c>
      <c r="G2002" s="5">
        <f t="shared" si="63"/>
        <v>996.8</v>
      </c>
      <c r="H2002" s="8">
        <v>0</v>
      </c>
      <c r="I2002" s="8">
        <v>500</v>
      </c>
      <c r="J2002">
        <v>0</v>
      </c>
      <c r="K2002">
        <v>252</v>
      </c>
      <c r="L2002">
        <v>0</v>
      </c>
      <c r="M2002">
        <v>244.8</v>
      </c>
      <c r="N2002" s="9">
        <v>0</v>
      </c>
      <c r="O2002" s="9">
        <v>0</v>
      </c>
    </row>
    <row r="2003" spans="1:15" x14ac:dyDescent="0.35">
      <c r="A2003" s="3" t="s">
        <v>2</v>
      </c>
      <c r="B2003" s="3" t="s">
        <v>754</v>
      </c>
      <c r="C2003" s="4" t="s">
        <v>64</v>
      </c>
      <c r="D2003" s="3" t="s">
        <v>1037</v>
      </c>
      <c r="E2003" s="4" t="s">
        <v>13</v>
      </c>
      <c r="F2003" s="5">
        <f t="shared" si="62"/>
        <v>0</v>
      </c>
      <c r="G2003" s="5">
        <f t="shared" si="63"/>
        <v>240</v>
      </c>
      <c r="H2003" s="8">
        <v>0</v>
      </c>
      <c r="I2003" s="8">
        <v>0</v>
      </c>
      <c r="J2003">
        <v>0</v>
      </c>
      <c r="K2003">
        <v>0</v>
      </c>
      <c r="L2003">
        <v>0</v>
      </c>
      <c r="M2003">
        <v>0</v>
      </c>
      <c r="N2003" s="9">
        <v>0</v>
      </c>
      <c r="O2003" s="9">
        <v>240</v>
      </c>
    </row>
    <row r="2004" spans="1:15" x14ac:dyDescent="0.35">
      <c r="A2004" s="3" t="s">
        <v>2</v>
      </c>
      <c r="B2004" s="3" t="s">
        <v>754</v>
      </c>
      <c r="C2004" s="4" t="s">
        <v>64</v>
      </c>
      <c r="D2004" s="3" t="s">
        <v>1038</v>
      </c>
      <c r="E2004" s="7" t="s">
        <v>47</v>
      </c>
      <c r="F2004" s="5">
        <f t="shared" si="62"/>
        <v>210</v>
      </c>
      <c r="G2004" s="5">
        <f t="shared" si="63"/>
        <v>0</v>
      </c>
      <c r="H2004" s="8">
        <v>210</v>
      </c>
      <c r="I2004" s="8">
        <v>0</v>
      </c>
      <c r="J2004">
        <v>0</v>
      </c>
      <c r="K2004">
        <v>0</v>
      </c>
      <c r="L2004">
        <v>0</v>
      </c>
      <c r="M2004">
        <v>0</v>
      </c>
      <c r="N2004" s="9">
        <v>0</v>
      </c>
      <c r="O2004" s="9">
        <v>0</v>
      </c>
    </row>
    <row r="2005" spans="1:15" x14ac:dyDescent="0.35">
      <c r="A2005" s="3" t="s">
        <v>2</v>
      </c>
      <c r="B2005" s="3" t="s">
        <v>754</v>
      </c>
      <c r="C2005" s="4" t="s">
        <v>64</v>
      </c>
      <c r="D2005" s="3" t="s">
        <v>1038</v>
      </c>
      <c r="E2005" s="4" t="s">
        <v>8</v>
      </c>
      <c r="F2005" s="5">
        <f t="shared" si="62"/>
        <v>70</v>
      </c>
      <c r="G2005" s="5">
        <f t="shared" si="63"/>
        <v>0</v>
      </c>
      <c r="H2005" s="8">
        <v>70</v>
      </c>
      <c r="I2005" s="8">
        <v>0</v>
      </c>
      <c r="J2005">
        <v>0</v>
      </c>
      <c r="K2005">
        <v>0</v>
      </c>
      <c r="L2005">
        <v>0</v>
      </c>
      <c r="M2005">
        <v>0</v>
      </c>
      <c r="N2005" s="9">
        <v>0</v>
      </c>
      <c r="O2005" s="9">
        <v>0</v>
      </c>
    </row>
    <row r="2006" spans="1:15" x14ac:dyDescent="0.35">
      <c r="A2006" s="3" t="s">
        <v>2</v>
      </c>
      <c r="B2006" s="3" t="s">
        <v>754</v>
      </c>
      <c r="C2006" s="4" t="s">
        <v>64</v>
      </c>
      <c r="D2006" s="3" t="s">
        <v>1039</v>
      </c>
      <c r="E2006" s="7" t="s">
        <v>47</v>
      </c>
      <c r="F2006" s="5">
        <f t="shared" si="62"/>
        <v>31.5</v>
      </c>
      <c r="G2006" s="5">
        <f t="shared" si="63"/>
        <v>0</v>
      </c>
      <c r="H2006" s="8">
        <v>0</v>
      </c>
      <c r="I2006" s="8">
        <v>0</v>
      </c>
      <c r="J2006">
        <v>31.5</v>
      </c>
      <c r="K2006">
        <v>0</v>
      </c>
      <c r="L2006">
        <v>0</v>
      </c>
      <c r="M2006">
        <v>0</v>
      </c>
      <c r="N2006" s="9">
        <v>0</v>
      </c>
      <c r="O2006" s="9">
        <v>0</v>
      </c>
    </row>
    <row r="2007" spans="1:15" x14ac:dyDescent="0.35">
      <c r="A2007" s="3" t="s">
        <v>2</v>
      </c>
      <c r="B2007" s="3" t="s">
        <v>754</v>
      </c>
      <c r="C2007" s="4" t="s">
        <v>64</v>
      </c>
      <c r="D2007" s="3" t="s">
        <v>1040</v>
      </c>
      <c r="E2007" s="4" t="s">
        <v>8</v>
      </c>
      <c r="F2007" s="5">
        <f t="shared" si="62"/>
        <v>900</v>
      </c>
      <c r="G2007" s="5">
        <f t="shared" si="63"/>
        <v>0</v>
      </c>
      <c r="H2007" s="8">
        <v>900</v>
      </c>
      <c r="I2007" s="8">
        <v>0</v>
      </c>
      <c r="J2007">
        <v>0</v>
      </c>
      <c r="K2007">
        <v>0</v>
      </c>
      <c r="L2007">
        <v>0</v>
      </c>
      <c r="M2007">
        <v>0</v>
      </c>
      <c r="N2007" s="9">
        <v>0</v>
      </c>
      <c r="O2007" s="9">
        <v>0</v>
      </c>
    </row>
    <row r="2008" spans="1:15" x14ac:dyDescent="0.35">
      <c r="A2008" s="3" t="s">
        <v>2</v>
      </c>
      <c r="B2008" s="3" t="s">
        <v>754</v>
      </c>
      <c r="C2008" s="4" t="s">
        <v>64</v>
      </c>
      <c r="D2008" s="3" t="s">
        <v>1041</v>
      </c>
      <c r="E2008" s="4" t="s">
        <v>8</v>
      </c>
      <c r="F2008" s="5">
        <f t="shared" si="62"/>
        <v>35.700000000000003</v>
      </c>
      <c r="G2008" s="5">
        <f t="shared" si="63"/>
        <v>0</v>
      </c>
      <c r="H2008" s="8">
        <v>0</v>
      </c>
      <c r="I2008" s="8">
        <v>0</v>
      </c>
      <c r="J2008">
        <v>0</v>
      </c>
      <c r="K2008">
        <v>0</v>
      </c>
      <c r="L2008">
        <v>35.700000000000003</v>
      </c>
      <c r="M2008">
        <v>0</v>
      </c>
      <c r="N2008" s="9">
        <v>0</v>
      </c>
      <c r="O2008" s="9">
        <v>0</v>
      </c>
    </row>
    <row r="2009" spans="1:15" x14ac:dyDescent="0.35">
      <c r="A2009" s="3" t="s">
        <v>2</v>
      </c>
      <c r="B2009" s="3" t="s">
        <v>754</v>
      </c>
      <c r="C2009" s="4" t="s">
        <v>64</v>
      </c>
      <c r="D2009" s="3" t="s">
        <v>1042</v>
      </c>
      <c r="E2009" s="4" t="s">
        <v>8</v>
      </c>
      <c r="F2009" s="5">
        <f t="shared" si="62"/>
        <v>25.5</v>
      </c>
      <c r="G2009" s="5">
        <f t="shared" si="63"/>
        <v>0</v>
      </c>
      <c r="H2009" s="8">
        <v>0</v>
      </c>
      <c r="I2009" s="8">
        <v>0</v>
      </c>
      <c r="J2009">
        <v>0</v>
      </c>
      <c r="K2009">
        <v>0</v>
      </c>
      <c r="L2009">
        <v>25.5</v>
      </c>
      <c r="M2009">
        <v>0</v>
      </c>
      <c r="N2009" s="9">
        <v>0</v>
      </c>
      <c r="O2009" s="9">
        <v>0</v>
      </c>
    </row>
    <row r="2010" spans="1:15" x14ac:dyDescent="0.35">
      <c r="A2010" s="3" t="s">
        <v>2</v>
      </c>
      <c r="B2010" s="3" t="s">
        <v>754</v>
      </c>
      <c r="C2010" s="4" t="s">
        <v>64</v>
      </c>
      <c r="D2010" s="3" t="s">
        <v>1043</v>
      </c>
      <c r="E2010" s="4" t="s">
        <v>6</v>
      </c>
      <c r="F2010" s="5">
        <f t="shared" si="62"/>
        <v>838.6</v>
      </c>
      <c r="G2010" s="5">
        <f t="shared" si="63"/>
        <v>0</v>
      </c>
      <c r="H2010" s="8">
        <v>131.25</v>
      </c>
      <c r="I2010" s="8">
        <v>0</v>
      </c>
      <c r="J2010">
        <v>173.25</v>
      </c>
      <c r="K2010">
        <v>0</v>
      </c>
      <c r="L2010">
        <v>464.1</v>
      </c>
      <c r="M2010">
        <v>0</v>
      </c>
      <c r="N2010" s="9">
        <v>70</v>
      </c>
      <c r="O2010" s="9">
        <v>0</v>
      </c>
    </row>
    <row r="2011" spans="1:15" x14ac:dyDescent="0.35">
      <c r="A2011" s="3" t="s">
        <v>2</v>
      </c>
      <c r="B2011" s="3" t="s">
        <v>754</v>
      </c>
      <c r="C2011" s="4" t="s">
        <v>64</v>
      </c>
      <c r="D2011" s="3" t="s">
        <v>1043</v>
      </c>
      <c r="E2011" s="4" t="s">
        <v>12</v>
      </c>
      <c r="F2011" s="5">
        <f t="shared" si="62"/>
        <v>153</v>
      </c>
      <c r="G2011" s="5">
        <f t="shared" si="63"/>
        <v>0</v>
      </c>
      <c r="H2011" s="8">
        <v>0</v>
      </c>
      <c r="I2011" s="8">
        <v>0</v>
      </c>
      <c r="J2011">
        <v>0</v>
      </c>
      <c r="K2011">
        <v>0</v>
      </c>
      <c r="L2011">
        <v>153</v>
      </c>
      <c r="M2011">
        <v>0</v>
      </c>
      <c r="N2011" s="9">
        <v>0</v>
      </c>
      <c r="O2011" s="9">
        <v>0</v>
      </c>
    </row>
    <row r="2012" spans="1:15" x14ac:dyDescent="0.35">
      <c r="A2012" s="3" t="s">
        <v>2</v>
      </c>
      <c r="B2012" s="3" t="s">
        <v>754</v>
      </c>
      <c r="C2012" s="4" t="s">
        <v>64</v>
      </c>
      <c r="D2012" s="3" t="s">
        <v>1044</v>
      </c>
      <c r="E2012" s="4" t="s">
        <v>8</v>
      </c>
      <c r="F2012" s="5">
        <f t="shared" si="62"/>
        <v>641.54</v>
      </c>
      <c r="G2012" s="5">
        <f t="shared" si="63"/>
        <v>0</v>
      </c>
      <c r="H2012" s="8">
        <v>150</v>
      </c>
      <c r="I2012" s="8">
        <v>0</v>
      </c>
      <c r="J2012">
        <v>94.5</v>
      </c>
      <c r="K2012">
        <v>0</v>
      </c>
      <c r="L2012">
        <v>257.04000000000002</v>
      </c>
      <c r="M2012">
        <v>0</v>
      </c>
      <c r="N2012" s="9">
        <v>140</v>
      </c>
      <c r="O2012" s="9">
        <v>0</v>
      </c>
    </row>
    <row r="2013" spans="1:15" x14ac:dyDescent="0.35">
      <c r="A2013" s="3" t="s">
        <v>2</v>
      </c>
      <c r="B2013" s="3" t="s">
        <v>754</v>
      </c>
      <c r="C2013" s="4" t="s">
        <v>64</v>
      </c>
      <c r="D2013" s="3" t="s">
        <v>1044</v>
      </c>
      <c r="E2013" s="4" t="s">
        <v>6</v>
      </c>
      <c r="F2013" s="5">
        <f t="shared" si="62"/>
        <v>336.6</v>
      </c>
      <c r="G2013" s="5">
        <f t="shared" si="63"/>
        <v>0</v>
      </c>
      <c r="H2013" s="8">
        <v>0</v>
      </c>
      <c r="I2013" s="8">
        <v>0</v>
      </c>
      <c r="J2013">
        <v>0</v>
      </c>
      <c r="K2013">
        <v>0</v>
      </c>
      <c r="L2013">
        <v>336.6</v>
      </c>
      <c r="M2013">
        <v>0</v>
      </c>
      <c r="N2013" s="9">
        <v>0</v>
      </c>
      <c r="O2013" s="9">
        <v>0</v>
      </c>
    </row>
    <row r="2014" spans="1:15" x14ac:dyDescent="0.35">
      <c r="A2014" s="3" t="s">
        <v>2</v>
      </c>
      <c r="B2014" s="3" t="s">
        <v>754</v>
      </c>
      <c r="C2014" s="4" t="s">
        <v>64</v>
      </c>
      <c r="D2014" s="3" t="s">
        <v>1044</v>
      </c>
      <c r="E2014" s="4" t="s">
        <v>12</v>
      </c>
      <c r="F2014" s="5">
        <f t="shared" si="62"/>
        <v>0</v>
      </c>
      <c r="G2014" s="5">
        <f t="shared" si="63"/>
        <v>420</v>
      </c>
      <c r="H2014" s="8">
        <v>0</v>
      </c>
      <c r="I2014" s="8">
        <v>0</v>
      </c>
      <c r="J2014">
        <v>0</v>
      </c>
      <c r="K2014">
        <v>420</v>
      </c>
      <c r="L2014">
        <v>0</v>
      </c>
      <c r="M2014">
        <v>0</v>
      </c>
      <c r="N2014" s="9">
        <v>0</v>
      </c>
      <c r="O2014" s="9">
        <v>0</v>
      </c>
    </row>
    <row r="2015" spans="1:15" x14ac:dyDescent="0.35">
      <c r="A2015" s="3" t="s">
        <v>2</v>
      </c>
      <c r="B2015" s="3" t="s">
        <v>754</v>
      </c>
      <c r="C2015" s="4" t="s">
        <v>64</v>
      </c>
      <c r="D2015" s="3" t="s">
        <v>1045</v>
      </c>
      <c r="E2015" s="6" t="s">
        <v>11</v>
      </c>
      <c r="F2015" s="5">
        <f t="shared" si="62"/>
        <v>0</v>
      </c>
      <c r="G2015" s="5">
        <f t="shared" si="63"/>
        <v>1260</v>
      </c>
      <c r="H2015" s="8">
        <v>0</v>
      </c>
      <c r="I2015" s="8">
        <v>0</v>
      </c>
      <c r="J2015">
        <v>0</v>
      </c>
      <c r="K2015">
        <v>1260</v>
      </c>
      <c r="L2015">
        <v>0</v>
      </c>
      <c r="M2015">
        <v>0</v>
      </c>
      <c r="N2015" s="9">
        <v>0</v>
      </c>
      <c r="O2015" s="9">
        <v>0</v>
      </c>
    </row>
    <row r="2016" spans="1:15" x14ac:dyDescent="0.35">
      <c r="A2016" s="3" t="s">
        <v>2</v>
      </c>
      <c r="B2016" s="3" t="s">
        <v>754</v>
      </c>
      <c r="C2016" s="4" t="s">
        <v>64</v>
      </c>
      <c r="D2016" s="3" t="s">
        <v>1046</v>
      </c>
      <c r="E2016" s="4" t="s">
        <v>6</v>
      </c>
      <c r="F2016" s="5">
        <f t="shared" si="62"/>
        <v>16.8</v>
      </c>
      <c r="G2016" s="5">
        <f t="shared" si="63"/>
        <v>0</v>
      </c>
      <c r="H2016" s="8">
        <v>0</v>
      </c>
      <c r="I2016" s="8">
        <v>0</v>
      </c>
      <c r="J2016">
        <v>16.8</v>
      </c>
      <c r="K2016">
        <v>0</v>
      </c>
      <c r="L2016">
        <v>0</v>
      </c>
      <c r="M2016">
        <v>0</v>
      </c>
      <c r="N2016" s="9">
        <v>0</v>
      </c>
      <c r="O2016" s="9">
        <v>0</v>
      </c>
    </row>
    <row r="2017" spans="1:15" x14ac:dyDescent="0.35">
      <c r="A2017" s="3" t="s">
        <v>2</v>
      </c>
      <c r="B2017" s="3" t="s">
        <v>754</v>
      </c>
      <c r="C2017" s="4" t="s">
        <v>64</v>
      </c>
      <c r="D2017" s="3" t="s">
        <v>1047</v>
      </c>
      <c r="E2017" s="4" t="s">
        <v>8</v>
      </c>
      <c r="F2017" s="5">
        <f t="shared" si="62"/>
        <v>756</v>
      </c>
      <c r="G2017" s="5">
        <f t="shared" si="63"/>
        <v>0</v>
      </c>
      <c r="H2017" s="8">
        <v>0</v>
      </c>
      <c r="I2017" s="8">
        <v>0</v>
      </c>
      <c r="J2017">
        <v>756</v>
      </c>
      <c r="K2017">
        <v>0</v>
      </c>
      <c r="L2017">
        <v>0</v>
      </c>
      <c r="M2017">
        <v>0</v>
      </c>
      <c r="N2017" s="9">
        <v>0</v>
      </c>
      <c r="O2017" s="9">
        <v>0</v>
      </c>
    </row>
    <row r="2018" spans="1:15" x14ac:dyDescent="0.35">
      <c r="A2018" s="3" t="s">
        <v>2</v>
      </c>
      <c r="B2018" s="3" t="s">
        <v>754</v>
      </c>
      <c r="C2018" s="4" t="s">
        <v>64</v>
      </c>
      <c r="D2018" s="3" t="s">
        <v>1047</v>
      </c>
      <c r="E2018" s="4" t="s">
        <v>6</v>
      </c>
      <c r="F2018" s="5">
        <f t="shared" si="62"/>
        <v>2619.84</v>
      </c>
      <c r="G2018" s="5">
        <f t="shared" si="63"/>
        <v>0</v>
      </c>
      <c r="H2018" s="8">
        <v>1320</v>
      </c>
      <c r="I2018" s="8">
        <v>0</v>
      </c>
      <c r="J2018">
        <v>940.8</v>
      </c>
      <c r="K2018">
        <v>0</v>
      </c>
      <c r="L2018">
        <v>359.04</v>
      </c>
      <c r="M2018">
        <v>0</v>
      </c>
      <c r="N2018" s="9">
        <v>0</v>
      </c>
      <c r="O2018" s="9">
        <v>0</v>
      </c>
    </row>
    <row r="2019" spans="1:15" x14ac:dyDescent="0.35">
      <c r="A2019" s="3" t="s">
        <v>2</v>
      </c>
      <c r="B2019" s="3" t="s">
        <v>754</v>
      </c>
      <c r="C2019" s="4" t="s">
        <v>64</v>
      </c>
      <c r="D2019" s="3" t="s">
        <v>1047</v>
      </c>
      <c r="E2019" s="4" t="s">
        <v>12</v>
      </c>
      <c r="F2019" s="5">
        <f t="shared" si="62"/>
        <v>2376</v>
      </c>
      <c r="G2019" s="5">
        <f t="shared" si="63"/>
        <v>0</v>
      </c>
      <c r="H2019" s="8">
        <v>1320</v>
      </c>
      <c r="I2019" s="8">
        <v>0</v>
      </c>
      <c r="J2019">
        <v>0</v>
      </c>
      <c r="K2019">
        <v>0</v>
      </c>
      <c r="L2019">
        <v>0</v>
      </c>
      <c r="M2019">
        <v>0</v>
      </c>
      <c r="N2019" s="9">
        <v>1056</v>
      </c>
      <c r="O2019" s="9">
        <v>0</v>
      </c>
    </row>
    <row r="2020" spans="1:15" x14ac:dyDescent="0.35">
      <c r="A2020" s="3" t="s">
        <v>2</v>
      </c>
      <c r="B2020" s="3" t="s">
        <v>754</v>
      </c>
      <c r="C2020" s="4" t="s">
        <v>64</v>
      </c>
      <c r="D2020" s="3" t="s">
        <v>1048</v>
      </c>
      <c r="E2020" s="6" t="s">
        <v>11</v>
      </c>
      <c r="F2020" s="5">
        <f t="shared" si="62"/>
        <v>0</v>
      </c>
      <c r="G2020" s="5">
        <f t="shared" si="63"/>
        <v>75</v>
      </c>
      <c r="H2020" s="8">
        <v>0</v>
      </c>
      <c r="I2020" s="8">
        <v>75</v>
      </c>
      <c r="J2020">
        <v>0</v>
      </c>
      <c r="K2020">
        <v>0</v>
      </c>
      <c r="L2020">
        <v>0</v>
      </c>
      <c r="M2020">
        <v>0</v>
      </c>
      <c r="N2020" s="9">
        <v>0</v>
      </c>
      <c r="O2020" s="9">
        <v>0</v>
      </c>
    </row>
    <row r="2021" spans="1:15" x14ac:dyDescent="0.35">
      <c r="A2021" s="3" t="s">
        <v>2</v>
      </c>
      <c r="B2021" s="3" t="s">
        <v>754</v>
      </c>
      <c r="C2021" s="4" t="s">
        <v>64</v>
      </c>
      <c r="D2021" s="3" t="s">
        <v>1048</v>
      </c>
      <c r="E2021" s="7" t="s">
        <v>47</v>
      </c>
      <c r="F2021" s="5">
        <f t="shared" si="62"/>
        <v>0</v>
      </c>
      <c r="G2021" s="5">
        <f t="shared" si="63"/>
        <v>150</v>
      </c>
      <c r="H2021" s="8">
        <v>0</v>
      </c>
      <c r="I2021" s="8">
        <v>150</v>
      </c>
      <c r="J2021">
        <v>0</v>
      </c>
      <c r="K2021">
        <v>0</v>
      </c>
      <c r="L2021">
        <v>0</v>
      </c>
      <c r="M2021">
        <v>0</v>
      </c>
      <c r="N2021" s="9">
        <v>0</v>
      </c>
      <c r="O2021" s="9">
        <v>0</v>
      </c>
    </row>
    <row r="2022" spans="1:15" x14ac:dyDescent="0.35">
      <c r="A2022" s="3" t="s">
        <v>2</v>
      </c>
      <c r="B2022" s="3" t="s">
        <v>754</v>
      </c>
      <c r="C2022" s="4" t="s">
        <v>64</v>
      </c>
      <c r="D2022" s="3" t="s">
        <v>1049</v>
      </c>
      <c r="E2022" s="4" t="s">
        <v>13</v>
      </c>
      <c r="F2022" s="5">
        <f t="shared" si="62"/>
        <v>0</v>
      </c>
      <c r="G2022" s="5">
        <f t="shared" si="63"/>
        <v>80</v>
      </c>
      <c r="H2022" s="8">
        <v>0</v>
      </c>
      <c r="I2022" s="8">
        <v>0</v>
      </c>
      <c r="J2022">
        <v>0</v>
      </c>
      <c r="K2022">
        <v>0</v>
      </c>
      <c r="L2022">
        <v>0</v>
      </c>
      <c r="M2022">
        <v>0</v>
      </c>
      <c r="N2022" s="9">
        <v>0</v>
      </c>
      <c r="O2022" s="9">
        <v>80</v>
      </c>
    </row>
    <row r="2023" spans="1:15" x14ac:dyDescent="0.35">
      <c r="A2023" s="3" t="s">
        <v>2</v>
      </c>
      <c r="B2023" s="3" t="s">
        <v>754</v>
      </c>
      <c r="C2023" s="4" t="s">
        <v>64</v>
      </c>
      <c r="D2023" s="3" t="s">
        <v>1050</v>
      </c>
      <c r="E2023" s="4" t="s">
        <v>13</v>
      </c>
      <c r="F2023" s="5">
        <f t="shared" si="62"/>
        <v>0</v>
      </c>
      <c r="G2023" s="5">
        <f t="shared" si="63"/>
        <v>271.2</v>
      </c>
      <c r="H2023" s="8">
        <v>0</v>
      </c>
      <c r="I2023" s="8">
        <v>0</v>
      </c>
      <c r="J2023">
        <v>0</v>
      </c>
      <c r="K2023">
        <v>151.19999999999999</v>
      </c>
      <c r="L2023">
        <v>0</v>
      </c>
      <c r="M2023">
        <v>0</v>
      </c>
      <c r="N2023" s="9">
        <v>0</v>
      </c>
      <c r="O2023" s="9">
        <v>120</v>
      </c>
    </row>
    <row r="2024" spans="1:15" x14ac:dyDescent="0.35">
      <c r="A2024" s="3" t="s">
        <v>2</v>
      </c>
      <c r="B2024" s="3" t="s">
        <v>754</v>
      </c>
      <c r="C2024" s="4" t="s">
        <v>64</v>
      </c>
      <c r="D2024" s="3" t="s">
        <v>1051</v>
      </c>
      <c r="E2024" s="4" t="s">
        <v>8</v>
      </c>
      <c r="F2024" s="5">
        <f t="shared" si="62"/>
        <v>21</v>
      </c>
      <c r="G2024" s="5">
        <f t="shared" si="63"/>
        <v>0</v>
      </c>
      <c r="H2024" s="8">
        <v>0</v>
      </c>
      <c r="I2024" s="8">
        <v>0</v>
      </c>
      <c r="J2024">
        <v>21</v>
      </c>
      <c r="K2024">
        <v>0</v>
      </c>
      <c r="L2024">
        <v>0</v>
      </c>
      <c r="M2024">
        <v>0</v>
      </c>
      <c r="N2024" s="9">
        <v>0</v>
      </c>
      <c r="O2024" s="9">
        <v>0</v>
      </c>
    </row>
    <row r="2025" spans="1:15" x14ac:dyDescent="0.35">
      <c r="A2025" s="3" t="s">
        <v>2</v>
      </c>
      <c r="B2025" s="3" t="s">
        <v>754</v>
      </c>
      <c r="C2025" s="4" t="s">
        <v>64</v>
      </c>
      <c r="D2025" s="3" t="s">
        <v>1052</v>
      </c>
      <c r="E2025" s="4" t="s">
        <v>6</v>
      </c>
      <c r="F2025" s="5">
        <f t="shared" si="62"/>
        <v>3603.6</v>
      </c>
      <c r="G2025" s="5">
        <f t="shared" si="63"/>
        <v>0</v>
      </c>
      <c r="H2025" s="8">
        <v>0</v>
      </c>
      <c r="I2025" s="8">
        <v>0</v>
      </c>
      <c r="J2025">
        <v>3603.6</v>
      </c>
      <c r="K2025">
        <v>0</v>
      </c>
      <c r="L2025">
        <v>0</v>
      </c>
      <c r="M2025">
        <v>0</v>
      </c>
      <c r="N2025" s="9">
        <v>0</v>
      </c>
      <c r="O2025" s="9">
        <v>0</v>
      </c>
    </row>
    <row r="2026" spans="1:15" x14ac:dyDescent="0.35">
      <c r="A2026" s="3" t="s">
        <v>2</v>
      </c>
      <c r="B2026" s="3" t="s">
        <v>754</v>
      </c>
      <c r="C2026" s="4" t="s">
        <v>64</v>
      </c>
      <c r="D2026" s="3" t="s">
        <v>1053</v>
      </c>
      <c r="E2026" s="6" t="s">
        <v>11</v>
      </c>
      <c r="F2026" s="5">
        <f t="shared" si="62"/>
        <v>5568.75</v>
      </c>
      <c r="G2026" s="5">
        <f t="shared" si="63"/>
        <v>0</v>
      </c>
      <c r="H2026" s="8">
        <v>5568.75</v>
      </c>
      <c r="I2026" s="8">
        <v>0</v>
      </c>
      <c r="J2026">
        <v>0</v>
      </c>
      <c r="K2026">
        <v>0</v>
      </c>
      <c r="L2026">
        <v>0</v>
      </c>
      <c r="M2026">
        <v>0</v>
      </c>
      <c r="N2026" s="9">
        <v>0</v>
      </c>
      <c r="O2026" s="9">
        <v>0</v>
      </c>
    </row>
    <row r="2027" spans="1:15" x14ac:dyDescent="0.35">
      <c r="A2027" s="3" t="s">
        <v>2</v>
      </c>
      <c r="B2027" s="3" t="s">
        <v>754</v>
      </c>
      <c r="C2027" s="4" t="s">
        <v>64</v>
      </c>
      <c r="D2027" s="3" t="s">
        <v>1054</v>
      </c>
      <c r="E2027" s="6" t="s">
        <v>11</v>
      </c>
      <c r="F2027" s="5">
        <f t="shared" si="62"/>
        <v>3029.4</v>
      </c>
      <c r="G2027" s="5">
        <f t="shared" si="63"/>
        <v>0</v>
      </c>
      <c r="H2027" s="8">
        <v>0</v>
      </c>
      <c r="I2027" s="8">
        <v>0</v>
      </c>
      <c r="J2027">
        <v>0</v>
      </c>
      <c r="K2027">
        <v>0</v>
      </c>
      <c r="L2027">
        <v>3029.4</v>
      </c>
      <c r="M2027">
        <v>0</v>
      </c>
      <c r="N2027" s="9">
        <v>0</v>
      </c>
      <c r="O2027" s="9">
        <v>0</v>
      </c>
    </row>
    <row r="2028" spans="1:15" x14ac:dyDescent="0.35">
      <c r="A2028" s="3" t="s">
        <v>2</v>
      </c>
      <c r="B2028" s="3" t="s">
        <v>754</v>
      </c>
      <c r="C2028" s="4" t="s">
        <v>64</v>
      </c>
      <c r="D2028" s="3" t="s">
        <v>1054</v>
      </c>
      <c r="E2028" s="7" t="s">
        <v>47</v>
      </c>
      <c r="F2028" s="5">
        <f t="shared" si="62"/>
        <v>8598.15</v>
      </c>
      <c r="G2028" s="5">
        <f t="shared" si="63"/>
        <v>0</v>
      </c>
      <c r="H2028" s="8">
        <v>5568.75</v>
      </c>
      <c r="I2028" s="8">
        <v>0</v>
      </c>
      <c r="J2028">
        <v>0</v>
      </c>
      <c r="K2028">
        <v>0</v>
      </c>
      <c r="L2028">
        <v>3029.4</v>
      </c>
      <c r="M2028">
        <v>0</v>
      </c>
      <c r="N2028" s="9">
        <v>0</v>
      </c>
      <c r="O2028" s="9">
        <v>0</v>
      </c>
    </row>
    <row r="2029" spans="1:15" x14ac:dyDescent="0.35">
      <c r="A2029" s="3" t="s">
        <v>2</v>
      </c>
      <c r="B2029" s="3" t="s">
        <v>754</v>
      </c>
      <c r="C2029" s="4" t="s">
        <v>64</v>
      </c>
      <c r="D2029" s="3" t="s">
        <v>1054</v>
      </c>
      <c r="E2029" s="4" t="s">
        <v>8</v>
      </c>
      <c r="F2029" s="5">
        <f t="shared" si="62"/>
        <v>5568.75</v>
      </c>
      <c r="G2029" s="5">
        <f t="shared" si="63"/>
        <v>0</v>
      </c>
      <c r="H2029" s="8">
        <v>5568.75</v>
      </c>
      <c r="I2029" s="8">
        <v>0</v>
      </c>
      <c r="J2029">
        <v>0</v>
      </c>
      <c r="K2029">
        <v>0</v>
      </c>
      <c r="L2029">
        <v>0</v>
      </c>
      <c r="M2029">
        <v>0</v>
      </c>
      <c r="N2029" s="9">
        <v>0</v>
      </c>
      <c r="O2029" s="9">
        <v>0</v>
      </c>
    </row>
    <row r="2030" spans="1:15" x14ac:dyDescent="0.35">
      <c r="A2030" s="3" t="s">
        <v>2</v>
      </c>
      <c r="B2030" s="3" t="s">
        <v>754</v>
      </c>
      <c r="C2030" s="4" t="s">
        <v>64</v>
      </c>
      <c r="D2030" s="3" t="s">
        <v>1054</v>
      </c>
      <c r="E2030" s="4" t="s">
        <v>6</v>
      </c>
      <c r="F2030" s="5">
        <f t="shared" si="62"/>
        <v>1.4874999999999998</v>
      </c>
      <c r="G2030" s="5">
        <f t="shared" si="63"/>
        <v>0</v>
      </c>
      <c r="H2030" s="8">
        <v>1.4874999999999998</v>
      </c>
      <c r="I2030" s="8">
        <v>0</v>
      </c>
      <c r="J2030">
        <v>0</v>
      </c>
      <c r="K2030">
        <v>0</v>
      </c>
      <c r="L2030">
        <v>0</v>
      </c>
      <c r="M2030">
        <v>0</v>
      </c>
      <c r="N2030" s="9">
        <v>0</v>
      </c>
      <c r="O2030" s="9">
        <v>0</v>
      </c>
    </row>
    <row r="2031" spans="1:15" x14ac:dyDescent="0.35">
      <c r="A2031" s="3" t="s">
        <v>2</v>
      </c>
      <c r="B2031" s="3" t="s">
        <v>754</v>
      </c>
      <c r="C2031" s="4" t="s">
        <v>64</v>
      </c>
      <c r="D2031" s="3" t="s">
        <v>1055</v>
      </c>
      <c r="E2031" s="6" t="s">
        <v>11</v>
      </c>
      <c r="F2031" s="5">
        <f t="shared" si="62"/>
        <v>489.6</v>
      </c>
      <c r="G2031" s="5">
        <f t="shared" si="63"/>
        <v>0</v>
      </c>
      <c r="H2031" s="8">
        <v>0</v>
      </c>
      <c r="I2031" s="8">
        <v>0</v>
      </c>
      <c r="J2031">
        <v>0</v>
      </c>
      <c r="K2031">
        <v>0</v>
      </c>
      <c r="L2031">
        <v>489.6</v>
      </c>
      <c r="M2031">
        <v>0</v>
      </c>
      <c r="N2031" s="9">
        <v>0</v>
      </c>
      <c r="O2031" s="9">
        <v>0</v>
      </c>
    </row>
    <row r="2032" spans="1:15" x14ac:dyDescent="0.35">
      <c r="A2032" s="3" t="s">
        <v>2</v>
      </c>
      <c r="B2032" s="3" t="s">
        <v>754</v>
      </c>
      <c r="C2032" s="4" t="s">
        <v>64</v>
      </c>
      <c r="D2032" s="3" t="s">
        <v>1055</v>
      </c>
      <c r="E2032" s="4" t="s">
        <v>8</v>
      </c>
      <c r="F2032" s="5">
        <f t="shared" si="62"/>
        <v>100</v>
      </c>
      <c r="G2032" s="5">
        <f t="shared" si="63"/>
        <v>0</v>
      </c>
      <c r="H2032" s="8">
        <v>100</v>
      </c>
      <c r="I2032" s="8">
        <v>0</v>
      </c>
      <c r="J2032">
        <v>0</v>
      </c>
      <c r="K2032">
        <v>0</v>
      </c>
      <c r="L2032">
        <v>0</v>
      </c>
      <c r="M2032">
        <v>0</v>
      </c>
      <c r="N2032" s="9">
        <v>0</v>
      </c>
      <c r="O2032" s="9">
        <v>0</v>
      </c>
    </row>
    <row r="2033" spans="1:15" x14ac:dyDescent="0.35">
      <c r="A2033" s="3" t="s">
        <v>2</v>
      </c>
      <c r="B2033" s="3" t="s">
        <v>754</v>
      </c>
      <c r="C2033" s="4" t="s">
        <v>64</v>
      </c>
      <c r="D2033" s="3" t="s">
        <v>1056</v>
      </c>
      <c r="E2033" s="4" t="s">
        <v>13</v>
      </c>
      <c r="F2033" s="5">
        <f t="shared" si="62"/>
        <v>98.240000000000009</v>
      </c>
      <c r="G2033" s="5">
        <f t="shared" si="63"/>
        <v>0</v>
      </c>
      <c r="H2033" s="8">
        <v>0</v>
      </c>
      <c r="I2033" s="8">
        <v>0</v>
      </c>
      <c r="J2033">
        <v>33.6</v>
      </c>
      <c r="K2033">
        <v>0</v>
      </c>
      <c r="L2033">
        <v>32.64</v>
      </c>
      <c r="M2033">
        <v>0</v>
      </c>
      <c r="N2033" s="9">
        <v>32</v>
      </c>
      <c r="O2033" s="9">
        <v>0</v>
      </c>
    </row>
    <row r="2034" spans="1:15" x14ac:dyDescent="0.35">
      <c r="A2034" s="3" t="s">
        <v>2</v>
      </c>
      <c r="B2034" s="3" t="s">
        <v>754</v>
      </c>
      <c r="C2034" s="4" t="s">
        <v>64</v>
      </c>
      <c r="D2034" s="3" t="s">
        <v>1057</v>
      </c>
      <c r="E2034" s="6" t="s">
        <v>11</v>
      </c>
      <c r="F2034" s="5">
        <f t="shared" si="62"/>
        <v>1481.04</v>
      </c>
      <c r="G2034" s="5">
        <f t="shared" si="63"/>
        <v>0</v>
      </c>
      <c r="H2034" s="8">
        <v>0</v>
      </c>
      <c r="I2034" s="8">
        <v>0</v>
      </c>
      <c r="J2034">
        <v>0</v>
      </c>
      <c r="K2034">
        <v>0</v>
      </c>
      <c r="L2034">
        <v>1481.04</v>
      </c>
      <c r="M2034">
        <v>0</v>
      </c>
      <c r="N2034" s="9">
        <v>0</v>
      </c>
      <c r="O2034" s="9">
        <v>0</v>
      </c>
    </row>
    <row r="2035" spans="1:15" x14ac:dyDescent="0.35">
      <c r="A2035" s="3" t="s">
        <v>2</v>
      </c>
      <c r="B2035" s="3" t="s">
        <v>754</v>
      </c>
      <c r="C2035" s="4" t="s">
        <v>64</v>
      </c>
      <c r="D2035" s="3" t="s">
        <v>1057</v>
      </c>
      <c r="E2035" s="7" t="s">
        <v>47</v>
      </c>
      <c r="F2035" s="5">
        <f t="shared" si="62"/>
        <v>2722.5</v>
      </c>
      <c r="G2035" s="5">
        <f t="shared" si="63"/>
        <v>0</v>
      </c>
      <c r="H2035" s="8">
        <v>2722.5</v>
      </c>
      <c r="I2035" s="8">
        <v>0</v>
      </c>
      <c r="J2035">
        <v>0</v>
      </c>
      <c r="K2035">
        <v>0</v>
      </c>
      <c r="L2035">
        <v>0</v>
      </c>
      <c r="M2035">
        <v>0</v>
      </c>
      <c r="N2035" s="9">
        <v>0</v>
      </c>
      <c r="O2035" s="9">
        <v>0</v>
      </c>
    </row>
    <row r="2036" spans="1:15" x14ac:dyDescent="0.35">
      <c r="A2036" s="3" t="s">
        <v>2</v>
      </c>
      <c r="B2036" s="3" t="s">
        <v>754</v>
      </c>
      <c r="C2036" s="4" t="s">
        <v>64</v>
      </c>
      <c r="D2036" s="3" t="s">
        <v>1057</v>
      </c>
      <c r="E2036" s="4" t="s">
        <v>6</v>
      </c>
      <c r="F2036" s="5">
        <f t="shared" si="62"/>
        <v>4356</v>
      </c>
      <c r="G2036" s="5">
        <f t="shared" si="63"/>
        <v>0</v>
      </c>
      <c r="H2036" s="8">
        <v>0</v>
      </c>
      <c r="I2036" s="8">
        <v>0</v>
      </c>
      <c r="J2036">
        <v>0</v>
      </c>
      <c r="K2036">
        <v>0</v>
      </c>
      <c r="L2036">
        <v>0</v>
      </c>
      <c r="M2036">
        <v>0</v>
      </c>
      <c r="N2036" s="9">
        <v>4356</v>
      </c>
      <c r="O2036" s="9">
        <v>0</v>
      </c>
    </row>
    <row r="2037" spans="1:15" x14ac:dyDescent="0.35">
      <c r="A2037" s="3" t="s">
        <v>2</v>
      </c>
      <c r="B2037" s="3" t="s">
        <v>754</v>
      </c>
      <c r="C2037" s="4" t="s">
        <v>64</v>
      </c>
      <c r="D2037" s="3" t="s">
        <v>1058</v>
      </c>
      <c r="E2037" s="7" t="s">
        <v>47</v>
      </c>
      <c r="F2037" s="5">
        <f t="shared" si="62"/>
        <v>496.8</v>
      </c>
      <c r="G2037" s="5">
        <f t="shared" si="63"/>
        <v>0</v>
      </c>
      <c r="H2037" s="8">
        <v>0</v>
      </c>
      <c r="I2037" s="8">
        <v>0</v>
      </c>
      <c r="J2037">
        <v>252</v>
      </c>
      <c r="K2037">
        <v>0</v>
      </c>
      <c r="L2037">
        <v>244.8</v>
      </c>
      <c r="M2037">
        <v>0</v>
      </c>
      <c r="N2037" s="9">
        <v>0</v>
      </c>
      <c r="O2037" s="9">
        <v>0</v>
      </c>
    </row>
    <row r="2038" spans="1:15" x14ac:dyDescent="0.35">
      <c r="A2038" s="3" t="s">
        <v>2</v>
      </c>
      <c r="B2038" s="3" t="s">
        <v>754</v>
      </c>
      <c r="C2038" s="4" t="s">
        <v>64</v>
      </c>
      <c r="D2038" s="3" t="s">
        <v>1058</v>
      </c>
      <c r="E2038" s="4" t="s">
        <v>6</v>
      </c>
      <c r="F2038" s="5">
        <f t="shared" si="62"/>
        <v>151.19999999999999</v>
      </c>
      <c r="G2038" s="5">
        <f t="shared" si="63"/>
        <v>0</v>
      </c>
      <c r="H2038" s="8">
        <v>0</v>
      </c>
      <c r="I2038" s="8">
        <v>0</v>
      </c>
      <c r="J2038">
        <v>151.19999999999999</v>
      </c>
      <c r="K2038">
        <v>0</v>
      </c>
      <c r="L2038">
        <v>0</v>
      </c>
      <c r="M2038">
        <v>0</v>
      </c>
      <c r="N2038" s="9">
        <v>0</v>
      </c>
      <c r="O2038" s="9">
        <v>0</v>
      </c>
    </row>
    <row r="2039" spans="1:15" x14ac:dyDescent="0.35">
      <c r="A2039" s="3" t="s">
        <v>2</v>
      </c>
      <c r="B2039" s="3" t="s">
        <v>754</v>
      </c>
      <c r="C2039" s="4" t="s">
        <v>64</v>
      </c>
      <c r="D2039" s="3" t="s">
        <v>1059</v>
      </c>
      <c r="E2039" s="6" t="s">
        <v>11</v>
      </c>
      <c r="F2039" s="5">
        <f t="shared" si="62"/>
        <v>408</v>
      </c>
      <c r="G2039" s="5">
        <f t="shared" si="63"/>
        <v>0</v>
      </c>
      <c r="H2039" s="8">
        <v>0</v>
      </c>
      <c r="I2039" s="8">
        <v>0</v>
      </c>
      <c r="J2039">
        <v>0</v>
      </c>
      <c r="K2039">
        <v>0</v>
      </c>
      <c r="L2039">
        <v>408</v>
      </c>
      <c r="M2039">
        <v>0</v>
      </c>
      <c r="N2039" s="9">
        <v>0</v>
      </c>
      <c r="O2039" s="9">
        <v>0</v>
      </c>
    </row>
    <row r="2040" spans="1:15" x14ac:dyDescent="0.35">
      <c r="A2040" s="3" t="s">
        <v>2</v>
      </c>
      <c r="B2040" s="3" t="s">
        <v>754</v>
      </c>
      <c r="C2040" s="4" t="s">
        <v>64</v>
      </c>
      <c r="D2040" s="3" t="s">
        <v>1060</v>
      </c>
      <c r="E2040" s="4" t="s">
        <v>12</v>
      </c>
      <c r="F2040" s="5">
        <f t="shared" si="62"/>
        <v>0</v>
      </c>
      <c r="G2040" s="5">
        <f t="shared" si="63"/>
        <v>2340</v>
      </c>
      <c r="H2040" s="8">
        <v>0</v>
      </c>
      <c r="I2040" s="8">
        <v>1500</v>
      </c>
      <c r="J2040">
        <v>0</v>
      </c>
      <c r="K2040">
        <v>840</v>
      </c>
      <c r="L2040">
        <v>0</v>
      </c>
      <c r="M2040">
        <v>0</v>
      </c>
      <c r="N2040" s="9">
        <v>0</v>
      </c>
      <c r="O2040" s="9">
        <v>0</v>
      </c>
    </row>
    <row r="2041" spans="1:15" x14ac:dyDescent="0.35">
      <c r="A2041" s="3" t="s">
        <v>2</v>
      </c>
      <c r="B2041" s="3" t="s">
        <v>754</v>
      </c>
      <c r="C2041" s="4" t="s">
        <v>64</v>
      </c>
      <c r="D2041" s="3" t="s">
        <v>1061</v>
      </c>
      <c r="E2041" s="4" t="s">
        <v>6</v>
      </c>
      <c r="F2041" s="5">
        <f t="shared" si="62"/>
        <v>0</v>
      </c>
      <c r="G2041" s="5">
        <f t="shared" si="63"/>
        <v>240</v>
      </c>
      <c r="H2041" s="8">
        <v>0</v>
      </c>
      <c r="I2041" s="8">
        <v>0</v>
      </c>
      <c r="J2041">
        <v>0</v>
      </c>
      <c r="K2041">
        <v>0</v>
      </c>
      <c r="L2041">
        <v>0</v>
      </c>
      <c r="M2041">
        <v>0</v>
      </c>
      <c r="N2041" s="9">
        <v>0</v>
      </c>
      <c r="O2041" s="9">
        <v>240</v>
      </c>
    </row>
    <row r="2042" spans="1:15" x14ac:dyDescent="0.35">
      <c r="A2042" s="3" t="s">
        <v>2</v>
      </c>
      <c r="B2042" s="3" t="s">
        <v>754</v>
      </c>
      <c r="C2042" s="4" t="s">
        <v>64</v>
      </c>
      <c r="D2042" s="3" t="s">
        <v>1062</v>
      </c>
      <c r="E2042" s="6" t="s">
        <v>11</v>
      </c>
      <c r="F2042" s="5">
        <f t="shared" si="62"/>
        <v>1108.8</v>
      </c>
      <c r="G2042" s="5">
        <f t="shared" si="63"/>
        <v>0</v>
      </c>
      <c r="H2042" s="8">
        <v>0</v>
      </c>
      <c r="I2042" s="8">
        <v>0</v>
      </c>
      <c r="J2042">
        <v>1108.8</v>
      </c>
      <c r="K2042">
        <v>0</v>
      </c>
      <c r="L2042">
        <v>0</v>
      </c>
      <c r="M2042">
        <v>0</v>
      </c>
      <c r="N2042" s="9">
        <v>0</v>
      </c>
      <c r="O2042" s="9">
        <v>0</v>
      </c>
    </row>
    <row r="2043" spans="1:15" x14ac:dyDescent="0.35">
      <c r="A2043" s="3" t="s">
        <v>2</v>
      </c>
      <c r="B2043" s="3" t="s">
        <v>754</v>
      </c>
      <c r="C2043" s="4" t="s">
        <v>64</v>
      </c>
      <c r="D2043" s="3" t="s">
        <v>1063</v>
      </c>
      <c r="E2043" s="6" t="s">
        <v>11</v>
      </c>
      <c r="F2043" s="5">
        <f t="shared" si="62"/>
        <v>30</v>
      </c>
      <c r="G2043" s="5">
        <f t="shared" si="63"/>
        <v>0</v>
      </c>
      <c r="H2043" s="8">
        <v>0</v>
      </c>
      <c r="I2043" s="8">
        <v>0</v>
      </c>
      <c r="J2043">
        <v>0</v>
      </c>
      <c r="K2043">
        <v>0</v>
      </c>
      <c r="L2043">
        <v>0</v>
      </c>
      <c r="M2043">
        <v>0</v>
      </c>
      <c r="N2043" s="9">
        <v>30</v>
      </c>
      <c r="O2043" s="9">
        <v>0</v>
      </c>
    </row>
    <row r="2044" spans="1:15" x14ac:dyDescent="0.35">
      <c r="A2044" s="3" t="s">
        <v>2</v>
      </c>
      <c r="B2044" s="3" t="s">
        <v>754</v>
      </c>
      <c r="C2044" s="4" t="s">
        <v>64</v>
      </c>
      <c r="D2044" s="3" t="s">
        <v>1064</v>
      </c>
      <c r="E2044" s="4" t="s">
        <v>12</v>
      </c>
      <c r="F2044" s="5">
        <f t="shared" si="62"/>
        <v>0</v>
      </c>
      <c r="G2044" s="5">
        <f t="shared" si="63"/>
        <v>5568.75</v>
      </c>
      <c r="H2044" s="8">
        <v>0</v>
      </c>
      <c r="I2044" s="8">
        <v>5568.75</v>
      </c>
      <c r="J2044">
        <v>0</v>
      </c>
      <c r="K2044">
        <v>0</v>
      </c>
      <c r="L2044">
        <v>0</v>
      </c>
      <c r="M2044">
        <v>0</v>
      </c>
      <c r="N2044" s="9">
        <v>0</v>
      </c>
      <c r="O2044" s="9">
        <v>0</v>
      </c>
    </row>
    <row r="2045" spans="1:15" x14ac:dyDescent="0.35">
      <c r="A2045" s="3" t="s">
        <v>2</v>
      </c>
      <c r="B2045" s="3" t="s">
        <v>754</v>
      </c>
      <c r="C2045" s="4" t="s">
        <v>64</v>
      </c>
      <c r="D2045" s="3" t="s">
        <v>1064</v>
      </c>
      <c r="E2045" s="4" t="s">
        <v>13</v>
      </c>
      <c r="F2045" s="5">
        <f t="shared" si="62"/>
        <v>0</v>
      </c>
      <c r="G2045" s="5">
        <f t="shared" si="63"/>
        <v>1452</v>
      </c>
      <c r="H2045" s="8">
        <v>0</v>
      </c>
      <c r="I2045" s="8">
        <v>0</v>
      </c>
      <c r="J2045">
        <v>0</v>
      </c>
      <c r="K2045">
        <v>0</v>
      </c>
      <c r="L2045">
        <v>0</v>
      </c>
      <c r="M2045">
        <v>0</v>
      </c>
      <c r="N2045" s="9">
        <v>0</v>
      </c>
      <c r="O2045" s="9">
        <v>1452</v>
      </c>
    </row>
    <row r="2046" spans="1:15" x14ac:dyDescent="0.35">
      <c r="A2046" s="3" t="s">
        <v>2</v>
      </c>
      <c r="B2046" s="3" t="s">
        <v>754</v>
      </c>
      <c r="C2046" s="4" t="s">
        <v>64</v>
      </c>
      <c r="D2046" s="3" t="s">
        <v>1065</v>
      </c>
      <c r="E2046" s="4" t="s">
        <v>13</v>
      </c>
      <c r="F2046" s="5">
        <f t="shared" si="62"/>
        <v>0</v>
      </c>
      <c r="G2046" s="5">
        <f t="shared" si="63"/>
        <v>1514.7</v>
      </c>
      <c r="H2046" s="8">
        <v>0</v>
      </c>
      <c r="I2046" s="8">
        <v>0</v>
      </c>
      <c r="J2046">
        <v>0</v>
      </c>
      <c r="K2046">
        <v>0</v>
      </c>
      <c r="L2046">
        <v>0</v>
      </c>
      <c r="M2046">
        <v>1514.7</v>
      </c>
      <c r="N2046" s="9">
        <v>0</v>
      </c>
      <c r="O2046" s="9">
        <v>0</v>
      </c>
    </row>
    <row r="2047" spans="1:15" x14ac:dyDescent="0.35">
      <c r="A2047" s="3" t="s">
        <v>2</v>
      </c>
      <c r="B2047" s="3" t="s">
        <v>754</v>
      </c>
      <c r="C2047" s="4" t="s">
        <v>64</v>
      </c>
      <c r="D2047" s="3" t="s">
        <v>1066</v>
      </c>
      <c r="E2047" s="6" t="s">
        <v>11</v>
      </c>
      <c r="F2047" s="5">
        <f t="shared" si="62"/>
        <v>125</v>
      </c>
      <c r="G2047" s="5">
        <f t="shared" si="63"/>
        <v>0</v>
      </c>
      <c r="H2047" s="8">
        <v>125</v>
      </c>
      <c r="I2047" s="8">
        <v>0</v>
      </c>
      <c r="J2047">
        <v>0</v>
      </c>
      <c r="K2047">
        <v>0</v>
      </c>
      <c r="L2047">
        <v>0</v>
      </c>
      <c r="M2047">
        <v>0</v>
      </c>
      <c r="N2047" s="9">
        <v>0</v>
      </c>
      <c r="O2047" s="9">
        <v>0</v>
      </c>
    </row>
    <row r="2048" spans="1:15" x14ac:dyDescent="0.35">
      <c r="A2048" s="3" t="s">
        <v>2</v>
      </c>
      <c r="B2048" s="3" t="s">
        <v>754</v>
      </c>
      <c r="C2048" s="4" t="s">
        <v>64</v>
      </c>
      <c r="D2048" s="3" t="s">
        <v>1066</v>
      </c>
      <c r="E2048" s="4" t="s">
        <v>14</v>
      </c>
      <c r="F2048" s="5">
        <f t="shared" si="62"/>
        <v>270</v>
      </c>
      <c r="G2048" s="5">
        <f t="shared" si="63"/>
        <v>0</v>
      </c>
      <c r="H2048" s="8">
        <v>150</v>
      </c>
      <c r="I2048" s="8">
        <v>0</v>
      </c>
      <c r="J2048">
        <v>0</v>
      </c>
      <c r="K2048">
        <v>0</v>
      </c>
      <c r="L2048">
        <v>0</v>
      </c>
      <c r="M2048">
        <v>0</v>
      </c>
      <c r="N2048" s="9">
        <v>120</v>
      </c>
      <c r="O2048" s="9">
        <v>0</v>
      </c>
    </row>
    <row r="2049" spans="1:15" x14ac:dyDescent="0.35">
      <c r="A2049" s="3" t="s">
        <v>2</v>
      </c>
      <c r="B2049" s="3" t="s">
        <v>754</v>
      </c>
      <c r="C2049" s="4" t="s">
        <v>64</v>
      </c>
      <c r="D2049" s="3" t="s">
        <v>1067</v>
      </c>
      <c r="E2049" s="6" t="s">
        <v>11</v>
      </c>
      <c r="F2049" s="5">
        <f t="shared" si="62"/>
        <v>4677.75</v>
      </c>
      <c r="G2049" s="5">
        <f t="shared" si="63"/>
        <v>0</v>
      </c>
      <c r="H2049" s="8">
        <v>0</v>
      </c>
      <c r="I2049" s="8">
        <v>0</v>
      </c>
      <c r="J2049">
        <v>4677.75</v>
      </c>
      <c r="K2049">
        <v>0</v>
      </c>
      <c r="L2049">
        <v>0</v>
      </c>
      <c r="M2049">
        <v>0</v>
      </c>
      <c r="N2049" s="9">
        <v>0</v>
      </c>
      <c r="O2049" s="9">
        <v>0</v>
      </c>
    </row>
    <row r="2050" spans="1:15" x14ac:dyDescent="0.35">
      <c r="A2050" s="3" t="s">
        <v>2</v>
      </c>
      <c r="B2050" s="3" t="s">
        <v>754</v>
      </c>
      <c r="C2050" s="4" t="s">
        <v>64</v>
      </c>
      <c r="D2050" s="3" t="s">
        <v>1067</v>
      </c>
      <c r="E2050" s="7" t="s">
        <v>47</v>
      </c>
      <c r="F2050" s="5">
        <f t="shared" si="62"/>
        <v>7804.5</v>
      </c>
      <c r="G2050" s="5">
        <f t="shared" si="63"/>
        <v>0</v>
      </c>
      <c r="H2050" s="8">
        <v>0</v>
      </c>
      <c r="I2050" s="8">
        <v>0</v>
      </c>
      <c r="J2050">
        <v>3118.5</v>
      </c>
      <c r="K2050">
        <v>0</v>
      </c>
      <c r="L2050">
        <v>0</v>
      </c>
      <c r="M2050">
        <v>0</v>
      </c>
      <c r="N2050" s="9">
        <v>4686</v>
      </c>
      <c r="O2050" s="9">
        <v>0</v>
      </c>
    </row>
    <row r="2051" spans="1:15" x14ac:dyDescent="0.35">
      <c r="A2051" s="3" t="s">
        <v>2</v>
      </c>
      <c r="B2051" s="3" t="s">
        <v>754</v>
      </c>
      <c r="C2051" s="4" t="s">
        <v>64</v>
      </c>
      <c r="D2051" s="3" t="s">
        <v>1067</v>
      </c>
      <c r="E2051" s="4" t="s">
        <v>8</v>
      </c>
      <c r="F2051" s="5">
        <f t="shared" ref="F2051:F2114" si="64">SUM(H2051,J2051,L2051,N2051)</f>
        <v>5405.4</v>
      </c>
      <c r="G2051" s="5">
        <f t="shared" ref="G2051:G2114" si="65">SUM(I2051,K2051,M2051,O2051)</f>
        <v>0</v>
      </c>
      <c r="H2051" s="8">
        <v>0</v>
      </c>
      <c r="I2051" s="8">
        <v>0</v>
      </c>
      <c r="J2051">
        <v>5405.4</v>
      </c>
      <c r="K2051">
        <v>0</v>
      </c>
      <c r="L2051">
        <v>0</v>
      </c>
      <c r="M2051">
        <v>0</v>
      </c>
      <c r="N2051" s="9">
        <v>0</v>
      </c>
      <c r="O2051" s="9">
        <v>0</v>
      </c>
    </row>
    <row r="2052" spans="1:15" x14ac:dyDescent="0.35">
      <c r="A2052" s="3" t="s">
        <v>2</v>
      </c>
      <c r="B2052" s="3" t="s">
        <v>754</v>
      </c>
      <c r="C2052" s="4" t="s">
        <v>64</v>
      </c>
      <c r="D2052" s="3" t="s">
        <v>1067</v>
      </c>
      <c r="E2052" s="4" t="s">
        <v>13</v>
      </c>
      <c r="F2052" s="5">
        <f t="shared" si="64"/>
        <v>3603.6</v>
      </c>
      <c r="G2052" s="5">
        <f t="shared" si="65"/>
        <v>0</v>
      </c>
      <c r="H2052" s="8">
        <v>0</v>
      </c>
      <c r="I2052" s="8">
        <v>0</v>
      </c>
      <c r="J2052">
        <v>3603.6</v>
      </c>
      <c r="K2052">
        <v>0</v>
      </c>
      <c r="L2052">
        <v>0</v>
      </c>
      <c r="M2052">
        <v>0</v>
      </c>
      <c r="N2052" s="9">
        <v>0</v>
      </c>
      <c r="O2052" s="9">
        <v>0</v>
      </c>
    </row>
    <row r="2053" spans="1:15" x14ac:dyDescent="0.35">
      <c r="A2053" s="3" t="s">
        <v>2</v>
      </c>
      <c r="B2053" s="3" t="s">
        <v>754</v>
      </c>
      <c r="C2053" s="4" t="s">
        <v>64</v>
      </c>
      <c r="D2053" s="3" t="s">
        <v>1068</v>
      </c>
      <c r="E2053" s="4" t="s">
        <v>6</v>
      </c>
      <c r="F2053" s="5">
        <f t="shared" si="64"/>
        <v>0</v>
      </c>
      <c r="G2053" s="5">
        <f t="shared" si="65"/>
        <v>1080</v>
      </c>
      <c r="H2053" s="8">
        <v>0</v>
      </c>
      <c r="I2053" s="8">
        <v>1080</v>
      </c>
      <c r="J2053">
        <v>0</v>
      </c>
      <c r="K2053">
        <v>0</v>
      </c>
      <c r="L2053">
        <v>0</v>
      </c>
      <c r="M2053">
        <v>0</v>
      </c>
      <c r="N2053" s="9">
        <v>0</v>
      </c>
      <c r="O2053" s="9">
        <v>0</v>
      </c>
    </row>
    <row r="2054" spans="1:15" x14ac:dyDescent="0.35">
      <c r="A2054" s="3" t="s">
        <v>2</v>
      </c>
      <c r="B2054" s="3" t="s">
        <v>754</v>
      </c>
      <c r="C2054" s="4" t="s">
        <v>64</v>
      </c>
      <c r="D2054" s="3" t="s">
        <v>1068</v>
      </c>
      <c r="E2054" s="4" t="s">
        <v>13</v>
      </c>
      <c r="F2054" s="5">
        <f t="shared" si="64"/>
        <v>0</v>
      </c>
      <c r="G2054" s="5">
        <f t="shared" si="65"/>
        <v>7.875</v>
      </c>
      <c r="H2054" s="8">
        <v>0</v>
      </c>
      <c r="I2054" s="8">
        <v>7.875</v>
      </c>
      <c r="J2054">
        <v>0</v>
      </c>
      <c r="K2054">
        <v>0</v>
      </c>
      <c r="L2054">
        <v>0</v>
      </c>
      <c r="M2054">
        <v>0</v>
      </c>
      <c r="N2054" s="9">
        <v>0</v>
      </c>
      <c r="O2054" s="9">
        <v>0</v>
      </c>
    </row>
    <row r="2055" spans="1:15" x14ac:dyDescent="0.35">
      <c r="A2055" s="3" t="s">
        <v>2</v>
      </c>
      <c r="B2055" s="3" t="s">
        <v>754</v>
      </c>
      <c r="C2055" s="4" t="s">
        <v>64</v>
      </c>
      <c r="D2055" s="3" t="s">
        <v>1069</v>
      </c>
      <c r="E2055" s="7" t="s">
        <v>47</v>
      </c>
      <c r="F2055" s="5">
        <f t="shared" si="64"/>
        <v>1485</v>
      </c>
      <c r="G2055" s="5">
        <f t="shared" si="65"/>
        <v>0</v>
      </c>
      <c r="H2055" s="8">
        <v>0</v>
      </c>
      <c r="I2055" s="8">
        <v>0</v>
      </c>
      <c r="J2055">
        <v>0</v>
      </c>
      <c r="K2055">
        <v>0</v>
      </c>
      <c r="L2055">
        <v>0</v>
      </c>
      <c r="M2055">
        <v>0</v>
      </c>
      <c r="N2055" s="9">
        <v>1485</v>
      </c>
      <c r="O2055" s="9">
        <v>0</v>
      </c>
    </row>
    <row r="2056" spans="1:15" x14ac:dyDescent="0.35">
      <c r="A2056" s="3" t="s">
        <v>2</v>
      </c>
      <c r="B2056" s="3" t="s">
        <v>754</v>
      </c>
      <c r="C2056" s="4" t="s">
        <v>64</v>
      </c>
      <c r="D2056" s="3" t="s">
        <v>1070</v>
      </c>
      <c r="E2056" s="6" t="s">
        <v>11</v>
      </c>
      <c r="F2056" s="5">
        <f t="shared" si="64"/>
        <v>369.6</v>
      </c>
      <c r="G2056" s="5">
        <f t="shared" si="65"/>
        <v>0</v>
      </c>
      <c r="H2056" s="8">
        <v>0</v>
      </c>
      <c r="I2056" s="8">
        <v>0</v>
      </c>
      <c r="J2056">
        <v>369.6</v>
      </c>
      <c r="K2056">
        <v>0</v>
      </c>
      <c r="L2056">
        <v>0</v>
      </c>
      <c r="M2056">
        <v>0</v>
      </c>
      <c r="N2056" s="9">
        <v>0</v>
      </c>
      <c r="O2056" s="9">
        <v>0</v>
      </c>
    </row>
    <row r="2057" spans="1:15" x14ac:dyDescent="0.35">
      <c r="A2057" s="3" t="s">
        <v>2</v>
      </c>
      <c r="B2057" s="3" t="s">
        <v>754</v>
      </c>
      <c r="C2057" s="4" t="s">
        <v>64</v>
      </c>
      <c r="D2057" s="3" t="s">
        <v>1070</v>
      </c>
      <c r="E2057" s="7" t="s">
        <v>47</v>
      </c>
      <c r="F2057" s="5">
        <f t="shared" si="64"/>
        <v>1785</v>
      </c>
      <c r="G2057" s="5">
        <f t="shared" si="65"/>
        <v>0</v>
      </c>
      <c r="H2057" s="8">
        <v>300</v>
      </c>
      <c r="I2057" s="8">
        <v>0</v>
      </c>
      <c r="J2057">
        <v>0</v>
      </c>
      <c r="K2057">
        <v>0</v>
      </c>
      <c r="L2057">
        <v>0</v>
      </c>
      <c r="M2057">
        <v>0</v>
      </c>
      <c r="N2057" s="9">
        <v>1485</v>
      </c>
      <c r="O2057" s="9">
        <v>0</v>
      </c>
    </row>
    <row r="2058" spans="1:15" x14ac:dyDescent="0.35">
      <c r="A2058" s="3" t="s">
        <v>2</v>
      </c>
      <c r="B2058" s="3" t="s">
        <v>754</v>
      </c>
      <c r="C2058" s="4" t="s">
        <v>64</v>
      </c>
      <c r="D2058" s="3" t="s">
        <v>1070</v>
      </c>
      <c r="E2058" s="4" t="s">
        <v>8</v>
      </c>
      <c r="F2058" s="5">
        <f t="shared" si="64"/>
        <v>7.625</v>
      </c>
      <c r="G2058" s="5">
        <f t="shared" si="65"/>
        <v>0</v>
      </c>
      <c r="H2058" s="8">
        <v>7.625</v>
      </c>
      <c r="I2058" s="8">
        <v>0</v>
      </c>
      <c r="J2058">
        <v>0</v>
      </c>
      <c r="K2058">
        <v>0</v>
      </c>
      <c r="L2058">
        <v>0</v>
      </c>
      <c r="M2058">
        <v>0</v>
      </c>
      <c r="N2058" s="9">
        <v>0</v>
      </c>
      <c r="O2058" s="9">
        <v>0</v>
      </c>
    </row>
    <row r="2059" spans="1:15" x14ac:dyDescent="0.35">
      <c r="A2059" s="3" t="s">
        <v>2</v>
      </c>
      <c r="B2059" s="3" t="s">
        <v>754</v>
      </c>
      <c r="C2059" s="4" t="s">
        <v>64</v>
      </c>
      <c r="D2059" s="3" t="s">
        <v>1070</v>
      </c>
      <c r="E2059" s="4" t="s">
        <v>13</v>
      </c>
      <c r="F2059" s="5">
        <f t="shared" si="64"/>
        <v>8.9249999999999989</v>
      </c>
      <c r="G2059" s="5">
        <f t="shared" si="65"/>
        <v>734.4</v>
      </c>
      <c r="H2059" s="8">
        <v>8.9249999999999989</v>
      </c>
      <c r="I2059" s="8">
        <v>0</v>
      </c>
      <c r="J2059">
        <v>0</v>
      </c>
      <c r="K2059">
        <v>0</v>
      </c>
      <c r="L2059">
        <v>0</v>
      </c>
      <c r="M2059">
        <v>734.4</v>
      </c>
      <c r="N2059" s="9">
        <v>0</v>
      </c>
      <c r="O2059" s="9">
        <v>0</v>
      </c>
    </row>
    <row r="2060" spans="1:15" x14ac:dyDescent="0.35">
      <c r="A2060" s="3" t="s">
        <v>2</v>
      </c>
      <c r="B2060" s="3" t="s">
        <v>754</v>
      </c>
      <c r="C2060" s="4" t="s">
        <v>160</v>
      </c>
      <c r="D2060" s="3" t="s">
        <v>1071</v>
      </c>
      <c r="E2060" s="6" t="s">
        <v>11</v>
      </c>
      <c r="F2060" s="5">
        <f t="shared" si="64"/>
        <v>32792.759999999995</v>
      </c>
      <c r="G2060" s="5">
        <f t="shared" si="65"/>
        <v>5405.4</v>
      </c>
      <c r="H2060" s="8">
        <v>5568.75</v>
      </c>
      <c r="I2060" s="8">
        <v>0</v>
      </c>
      <c r="J2060">
        <v>18607.05</v>
      </c>
      <c r="K2060">
        <v>5405.4</v>
      </c>
      <c r="L2060">
        <v>8616.9599999999991</v>
      </c>
      <c r="M2060">
        <v>0</v>
      </c>
      <c r="N2060" s="9">
        <v>0</v>
      </c>
      <c r="O2060" s="9">
        <v>0</v>
      </c>
    </row>
    <row r="2061" spans="1:15" x14ac:dyDescent="0.35">
      <c r="A2061" s="3" t="s">
        <v>2</v>
      </c>
      <c r="B2061" s="3" t="s">
        <v>754</v>
      </c>
      <c r="C2061" s="4" t="s">
        <v>160</v>
      </c>
      <c r="D2061" s="3" t="s">
        <v>1071</v>
      </c>
      <c r="E2061" s="7" t="s">
        <v>47</v>
      </c>
      <c r="F2061" s="5">
        <f t="shared" si="64"/>
        <v>29942.21</v>
      </c>
      <c r="G2061" s="5">
        <f t="shared" si="65"/>
        <v>14906.43</v>
      </c>
      <c r="H2061" s="8">
        <v>0</v>
      </c>
      <c r="I2061" s="8">
        <v>0</v>
      </c>
      <c r="J2061">
        <v>16889.25</v>
      </c>
      <c r="K2061">
        <v>5301.45</v>
      </c>
      <c r="L2061">
        <v>6933.96</v>
      </c>
      <c r="M2061">
        <v>5149.9799999999996</v>
      </c>
      <c r="N2061" s="9">
        <v>6119</v>
      </c>
      <c r="O2061" s="9">
        <v>4455</v>
      </c>
    </row>
    <row r="2062" spans="1:15" x14ac:dyDescent="0.35">
      <c r="A2062" s="3" t="s">
        <v>2</v>
      </c>
      <c r="B2062" s="3" t="s">
        <v>754</v>
      </c>
      <c r="C2062" s="4" t="s">
        <v>160</v>
      </c>
      <c r="D2062" s="3" t="s">
        <v>1071</v>
      </c>
      <c r="E2062" s="4" t="s">
        <v>8</v>
      </c>
      <c r="F2062" s="5">
        <f t="shared" si="64"/>
        <v>50166.27</v>
      </c>
      <c r="G2062" s="5">
        <f t="shared" si="65"/>
        <v>0</v>
      </c>
      <c r="H2062" s="8">
        <v>5568.75</v>
      </c>
      <c r="I2062" s="8">
        <v>0</v>
      </c>
      <c r="J2062">
        <v>34095.599999999999</v>
      </c>
      <c r="K2062">
        <v>0</v>
      </c>
      <c r="L2062">
        <v>10501.92</v>
      </c>
      <c r="M2062">
        <v>0</v>
      </c>
      <c r="N2062" s="9">
        <v>0</v>
      </c>
      <c r="O2062" s="9">
        <v>0</v>
      </c>
    </row>
    <row r="2063" spans="1:15" x14ac:dyDescent="0.35">
      <c r="A2063" s="3" t="s">
        <v>2</v>
      </c>
      <c r="B2063" s="3" t="s">
        <v>754</v>
      </c>
      <c r="C2063" s="4" t="s">
        <v>160</v>
      </c>
      <c r="D2063" s="3" t="s">
        <v>1071</v>
      </c>
      <c r="E2063" s="4" t="s">
        <v>12</v>
      </c>
      <c r="F2063" s="5">
        <f t="shared" si="64"/>
        <v>40662.269999999997</v>
      </c>
      <c r="G2063" s="5">
        <f t="shared" si="65"/>
        <v>29274.300000000003</v>
      </c>
      <c r="H2063" s="8">
        <v>5568.75</v>
      </c>
      <c r="I2063" s="8">
        <v>6435</v>
      </c>
      <c r="J2063">
        <v>21621.599999999999</v>
      </c>
      <c r="K2063">
        <v>8454.6</v>
      </c>
      <c r="L2063">
        <v>10501.92</v>
      </c>
      <c r="M2063">
        <v>9929.7000000000007</v>
      </c>
      <c r="N2063" s="9">
        <v>2970</v>
      </c>
      <c r="O2063" s="9">
        <v>4455</v>
      </c>
    </row>
    <row r="2064" spans="1:15" x14ac:dyDescent="0.35">
      <c r="A2064" s="3" t="s">
        <v>2</v>
      </c>
      <c r="B2064" s="3" t="s">
        <v>754</v>
      </c>
      <c r="C2064" s="4" t="s">
        <v>160</v>
      </c>
      <c r="D2064" s="3" t="s">
        <v>1071</v>
      </c>
      <c r="E2064" s="4" t="s">
        <v>13</v>
      </c>
      <c r="F2064" s="5">
        <f t="shared" si="64"/>
        <v>10974.15</v>
      </c>
      <c r="G2064" s="5">
        <f t="shared" si="65"/>
        <v>10074.24</v>
      </c>
      <c r="H2064" s="8">
        <v>5568.75</v>
      </c>
      <c r="I2064" s="8">
        <v>0</v>
      </c>
      <c r="J2064">
        <v>5405.4</v>
      </c>
      <c r="K2064">
        <v>3603.6</v>
      </c>
      <c r="L2064">
        <v>0</v>
      </c>
      <c r="M2064">
        <v>3500.64</v>
      </c>
      <c r="N2064" s="9">
        <v>0</v>
      </c>
      <c r="O2064" s="9">
        <v>2970</v>
      </c>
    </row>
    <row r="2065" spans="1:15" x14ac:dyDescent="0.35">
      <c r="A2065" s="3" t="s">
        <v>2</v>
      </c>
      <c r="B2065" s="3" t="s">
        <v>754</v>
      </c>
      <c r="C2065" s="4" t="s">
        <v>160</v>
      </c>
      <c r="D2065" s="3" t="s">
        <v>1071</v>
      </c>
      <c r="E2065" s="4" t="s">
        <v>14</v>
      </c>
      <c r="F2065" s="5">
        <f t="shared" si="64"/>
        <v>157337.13</v>
      </c>
      <c r="G2065" s="5">
        <f t="shared" si="65"/>
        <v>13367.64</v>
      </c>
      <c r="H2065" s="8">
        <v>27843.75</v>
      </c>
      <c r="I2065" s="8">
        <v>6435</v>
      </c>
      <c r="J2065">
        <v>60013.8</v>
      </c>
      <c r="K2065">
        <v>0</v>
      </c>
      <c r="L2065">
        <v>50009.58</v>
      </c>
      <c r="M2065">
        <v>3500.64</v>
      </c>
      <c r="N2065" s="9">
        <v>19470</v>
      </c>
      <c r="O2065" s="9">
        <v>3432</v>
      </c>
    </row>
    <row r="2066" spans="1:15" x14ac:dyDescent="0.35">
      <c r="A2066" s="3" t="s">
        <v>2</v>
      </c>
      <c r="B2066" s="3" t="s">
        <v>754</v>
      </c>
      <c r="C2066" s="4" t="s">
        <v>160</v>
      </c>
      <c r="D2066" s="3" t="s">
        <v>1072</v>
      </c>
      <c r="E2066" s="4" t="s">
        <v>13</v>
      </c>
      <c r="F2066" s="5">
        <f t="shared" si="64"/>
        <v>100</v>
      </c>
      <c r="G2066" s="5">
        <f t="shared" si="65"/>
        <v>0</v>
      </c>
      <c r="H2066" s="8">
        <v>100</v>
      </c>
      <c r="I2066" s="8">
        <v>0</v>
      </c>
      <c r="J2066">
        <v>0</v>
      </c>
      <c r="K2066">
        <v>0</v>
      </c>
      <c r="L2066">
        <v>0</v>
      </c>
      <c r="M2066">
        <v>0</v>
      </c>
      <c r="N2066" s="9">
        <v>0</v>
      </c>
      <c r="O2066" s="9">
        <v>0</v>
      </c>
    </row>
    <row r="2067" spans="1:15" x14ac:dyDescent="0.35">
      <c r="A2067" s="3" t="s">
        <v>2</v>
      </c>
      <c r="B2067" s="3" t="s">
        <v>754</v>
      </c>
      <c r="C2067" s="4" t="s">
        <v>160</v>
      </c>
      <c r="D2067" s="3" t="s">
        <v>1072</v>
      </c>
      <c r="E2067" s="4" t="s">
        <v>14</v>
      </c>
      <c r="F2067" s="5">
        <f t="shared" si="64"/>
        <v>365.6</v>
      </c>
      <c r="G2067" s="5">
        <f t="shared" si="65"/>
        <v>0</v>
      </c>
      <c r="H2067" s="8">
        <v>200</v>
      </c>
      <c r="I2067" s="8">
        <v>0</v>
      </c>
      <c r="J2067">
        <v>84</v>
      </c>
      <c r="K2067">
        <v>0</v>
      </c>
      <c r="L2067">
        <v>81.599999999999994</v>
      </c>
      <c r="M2067">
        <v>0</v>
      </c>
      <c r="N2067" s="9">
        <v>0</v>
      </c>
      <c r="O2067" s="9">
        <v>0</v>
      </c>
    </row>
    <row r="2068" spans="1:15" x14ac:dyDescent="0.35">
      <c r="A2068" s="3" t="s">
        <v>2</v>
      </c>
      <c r="B2068" s="3" t="s">
        <v>754</v>
      </c>
      <c r="C2068" s="4" t="s">
        <v>160</v>
      </c>
      <c r="D2068" s="3" t="s">
        <v>1073</v>
      </c>
      <c r="E2068" s="4" t="s">
        <v>14</v>
      </c>
      <c r="F2068" s="5">
        <f t="shared" si="64"/>
        <v>150</v>
      </c>
      <c r="G2068" s="5">
        <f t="shared" si="65"/>
        <v>0</v>
      </c>
      <c r="H2068" s="8">
        <v>150</v>
      </c>
      <c r="I2068" s="8">
        <v>0</v>
      </c>
      <c r="J2068">
        <v>0</v>
      </c>
      <c r="K2068">
        <v>0</v>
      </c>
      <c r="L2068">
        <v>0</v>
      </c>
      <c r="M2068">
        <v>0</v>
      </c>
      <c r="N2068" s="9">
        <v>0</v>
      </c>
      <c r="O2068" s="9">
        <v>0</v>
      </c>
    </row>
    <row r="2069" spans="1:15" x14ac:dyDescent="0.35">
      <c r="A2069" s="3" t="s">
        <v>2</v>
      </c>
      <c r="B2069" s="3" t="s">
        <v>754</v>
      </c>
      <c r="C2069" s="4" t="s">
        <v>160</v>
      </c>
      <c r="D2069" s="3" t="s">
        <v>1074</v>
      </c>
      <c r="E2069" s="4" t="s">
        <v>6</v>
      </c>
      <c r="F2069" s="5">
        <f t="shared" si="64"/>
        <v>0</v>
      </c>
      <c r="G2069" s="5">
        <f t="shared" si="65"/>
        <v>825</v>
      </c>
      <c r="H2069" s="8">
        <v>0</v>
      </c>
      <c r="I2069" s="8">
        <v>0</v>
      </c>
      <c r="J2069">
        <v>0</v>
      </c>
      <c r="K2069">
        <v>0</v>
      </c>
      <c r="L2069">
        <v>0</v>
      </c>
      <c r="M2069">
        <v>0</v>
      </c>
      <c r="N2069" s="9">
        <v>0</v>
      </c>
      <c r="O2069" s="9">
        <v>825</v>
      </c>
    </row>
    <row r="2070" spans="1:15" x14ac:dyDescent="0.35">
      <c r="A2070" s="3" t="s">
        <v>2</v>
      </c>
      <c r="B2070" s="3" t="s">
        <v>754</v>
      </c>
      <c r="C2070" s="4" t="s">
        <v>160</v>
      </c>
      <c r="D2070" s="3" t="s">
        <v>1075</v>
      </c>
      <c r="E2070" s="7" t="s">
        <v>47</v>
      </c>
      <c r="F2070" s="5">
        <f t="shared" si="64"/>
        <v>489.6</v>
      </c>
      <c r="G2070" s="5">
        <f t="shared" si="65"/>
        <v>0</v>
      </c>
      <c r="H2070" s="8">
        <v>0</v>
      </c>
      <c r="I2070" s="8">
        <v>0</v>
      </c>
      <c r="J2070">
        <v>0</v>
      </c>
      <c r="K2070">
        <v>0</v>
      </c>
      <c r="L2070">
        <v>489.6</v>
      </c>
      <c r="M2070">
        <v>0</v>
      </c>
      <c r="N2070" s="9">
        <v>0</v>
      </c>
      <c r="O2070" s="9">
        <v>0</v>
      </c>
    </row>
    <row r="2071" spans="1:15" x14ac:dyDescent="0.35">
      <c r="A2071" s="3" t="s">
        <v>2</v>
      </c>
      <c r="B2071" s="3" t="s">
        <v>754</v>
      </c>
      <c r="C2071" s="4" t="s">
        <v>160</v>
      </c>
      <c r="D2071" s="3" t="s">
        <v>1076</v>
      </c>
      <c r="E2071" s="7" t="s">
        <v>47</v>
      </c>
      <c r="F2071" s="5">
        <f t="shared" si="64"/>
        <v>0</v>
      </c>
      <c r="G2071" s="5">
        <f t="shared" si="65"/>
        <v>42</v>
      </c>
      <c r="H2071" s="8">
        <v>0</v>
      </c>
      <c r="I2071" s="8">
        <v>0</v>
      </c>
      <c r="J2071">
        <v>0</v>
      </c>
      <c r="K2071">
        <v>42</v>
      </c>
      <c r="L2071">
        <v>0</v>
      </c>
      <c r="M2071">
        <v>0</v>
      </c>
      <c r="N2071" s="9">
        <v>0</v>
      </c>
      <c r="O2071" s="9">
        <v>0</v>
      </c>
    </row>
    <row r="2072" spans="1:15" x14ac:dyDescent="0.35">
      <c r="A2072" s="3" t="s">
        <v>2</v>
      </c>
      <c r="B2072" s="3" t="s">
        <v>754</v>
      </c>
      <c r="C2072" s="4" t="s">
        <v>160</v>
      </c>
      <c r="D2072" s="3" t="s">
        <v>1077</v>
      </c>
      <c r="E2072" s="4" t="s">
        <v>6</v>
      </c>
      <c r="F2072" s="5">
        <f t="shared" si="64"/>
        <v>440</v>
      </c>
      <c r="G2072" s="5">
        <f t="shared" si="65"/>
        <v>0</v>
      </c>
      <c r="H2072" s="8">
        <v>440</v>
      </c>
      <c r="I2072" s="8">
        <v>0</v>
      </c>
      <c r="J2072">
        <v>0</v>
      </c>
      <c r="K2072">
        <v>0</v>
      </c>
      <c r="L2072">
        <v>0</v>
      </c>
      <c r="M2072">
        <v>0</v>
      </c>
      <c r="N2072" s="9">
        <v>0</v>
      </c>
      <c r="O2072" s="9">
        <v>0</v>
      </c>
    </row>
    <row r="2073" spans="1:15" x14ac:dyDescent="0.35">
      <c r="A2073" s="3" t="s">
        <v>2</v>
      </c>
      <c r="B2073" s="3" t="s">
        <v>754</v>
      </c>
      <c r="C2073" s="4" t="s">
        <v>160</v>
      </c>
      <c r="D2073" s="3" t="s">
        <v>1077</v>
      </c>
      <c r="E2073" s="4" t="s">
        <v>12</v>
      </c>
      <c r="F2073" s="5">
        <f t="shared" si="64"/>
        <v>880</v>
      </c>
      <c r="G2073" s="5">
        <f t="shared" si="65"/>
        <v>0</v>
      </c>
      <c r="H2073" s="8">
        <v>880</v>
      </c>
      <c r="I2073" s="8">
        <v>0</v>
      </c>
      <c r="J2073">
        <v>0</v>
      </c>
      <c r="K2073">
        <v>0</v>
      </c>
      <c r="L2073">
        <v>0</v>
      </c>
      <c r="M2073">
        <v>0</v>
      </c>
      <c r="N2073" s="9">
        <v>0</v>
      </c>
      <c r="O2073" s="9">
        <v>0</v>
      </c>
    </row>
    <row r="2074" spans="1:15" x14ac:dyDescent="0.35">
      <c r="A2074" s="3" t="s">
        <v>2</v>
      </c>
      <c r="B2074" s="3" t="s">
        <v>754</v>
      </c>
      <c r="C2074" s="4" t="s">
        <v>160</v>
      </c>
      <c r="D2074" s="3" t="s">
        <v>1078</v>
      </c>
      <c r="E2074" s="4" t="s">
        <v>8</v>
      </c>
      <c r="F2074" s="5">
        <f t="shared" si="64"/>
        <v>345.6</v>
      </c>
      <c r="G2074" s="5">
        <f t="shared" si="65"/>
        <v>0</v>
      </c>
      <c r="H2074" s="8">
        <v>100</v>
      </c>
      <c r="I2074" s="8">
        <v>0</v>
      </c>
      <c r="J2074">
        <v>84</v>
      </c>
      <c r="K2074">
        <v>0</v>
      </c>
      <c r="L2074">
        <v>81.599999999999994</v>
      </c>
      <c r="M2074">
        <v>0</v>
      </c>
      <c r="N2074" s="9">
        <v>80</v>
      </c>
      <c r="O2074" s="9">
        <v>0</v>
      </c>
    </row>
    <row r="2075" spans="1:15" x14ac:dyDescent="0.35">
      <c r="A2075" s="3" t="s">
        <v>2</v>
      </c>
      <c r="B2075" s="3" t="s">
        <v>754</v>
      </c>
      <c r="C2075" s="4" t="s">
        <v>160</v>
      </c>
      <c r="D2075" s="3" t="s">
        <v>1078</v>
      </c>
      <c r="E2075" s="4" t="s">
        <v>6</v>
      </c>
      <c r="F2075" s="5">
        <f t="shared" si="64"/>
        <v>165.6</v>
      </c>
      <c r="G2075" s="5">
        <f t="shared" si="65"/>
        <v>0</v>
      </c>
      <c r="H2075" s="8">
        <v>0</v>
      </c>
      <c r="I2075" s="8">
        <v>0</v>
      </c>
      <c r="J2075">
        <v>84</v>
      </c>
      <c r="K2075">
        <v>0</v>
      </c>
      <c r="L2075">
        <v>81.599999999999994</v>
      </c>
      <c r="M2075">
        <v>0</v>
      </c>
      <c r="N2075" s="9">
        <v>0</v>
      </c>
      <c r="O2075" s="9">
        <v>0</v>
      </c>
    </row>
    <row r="2076" spans="1:15" x14ac:dyDescent="0.35">
      <c r="A2076" s="3" t="s">
        <v>2</v>
      </c>
      <c r="B2076" s="3" t="s">
        <v>754</v>
      </c>
      <c r="C2076" s="4" t="s">
        <v>160</v>
      </c>
      <c r="D2076" s="3" t="s">
        <v>1078</v>
      </c>
      <c r="E2076" s="4" t="s">
        <v>12</v>
      </c>
      <c r="F2076" s="5">
        <f t="shared" si="64"/>
        <v>539.79999999999995</v>
      </c>
      <c r="G2076" s="5">
        <f t="shared" si="65"/>
        <v>0</v>
      </c>
      <c r="H2076" s="8">
        <v>0</v>
      </c>
      <c r="I2076" s="8">
        <v>0</v>
      </c>
      <c r="J2076">
        <v>84</v>
      </c>
      <c r="K2076">
        <v>0</v>
      </c>
      <c r="L2076">
        <v>295.8</v>
      </c>
      <c r="M2076">
        <v>0</v>
      </c>
      <c r="N2076" s="9">
        <v>160</v>
      </c>
      <c r="O2076" s="9">
        <v>0</v>
      </c>
    </row>
    <row r="2077" spans="1:15" x14ac:dyDescent="0.35">
      <c r="A2077" s="3" t="s">
        <v>2</v>
      </c>
      <c r="B2077" s="3" t="s">
        <v>754</v>
      </c>
      <c r="C2077" s="4" t="s">
        <v>160</v>
      </c>
      <c r="D2077" s="3" t="s">
        <v>1078</v>
      </c>
      <c r="E2077" s="4" t="s">
        <v>13</v>
      </c>
      <c r="F2077" s="5">
        <f t="shared" si="64"/>
        <v>933</v>
      </c>
      <c r="G2077" s="5">
        <f t="shared" si="65"/>
        <v>0</v>
      </c>
      <c r="H2077" s="8">
        <v>0</v>
      </c>
      <c r="I2077" s="8">
        <v>0</v>
      </c>
      <c r="J2077">
        <v>168</v>
      </c>
      <c r="K2077">
        <v>0</v>
      </c>
      <c r="L2077">
        <v>765</v>
      </c>
      <c r="M2077">
        <v>0</v>
      </c>
      <c r="N2077" s="9">
        <v>0</v>
      </c>
      <c r="O2077" s="9">
        <v>0</v>
      </c>
    </row>
    <row r="2078" spans="1:15" x14ac:dyDescent="0.35">
      <c r="A2078" s="3" t="s">
        <v>2</v>
      </c>
      <c r="B2078" s="3" t="s">
        <v>754</v>
      </c>
      <c r="C2078" s="4" t="s">
        <v>160</v>
      </c>
      <c r="D2078" s="3" t="s">
        <v>1078</v>
      </c>
      <c r="E2078" s="4" t="s">
        <v>14</v>
      </c>
      <c r="F2078" s="5">
        <f t="shared" si="64"/>
        <v>405.6</v>
      </c>
      <c r="G2078" s="5">
        <f t="shared" si="65"/>
        <v>0</v>
      </c>
      <c r="H2078" s="8">
        <v>0</v>
      </c>
      <c r="I2078" s="8">
        <v>0</v>
      </c>
      <c r="J2078">
        <v>84</v>
      </c>
      <c r="K2078">
        <v>0</v>
      </c>
      <c r="L2078">
        <v>81.599999999999994</v>
      </c>
      <c r="M2078">
        <v>0</v>
      </c>
      <c r="N2078" s="9">
        <v>240</v>
      </c>
      <c r="O2078" s="9">
        <v>0</v>
      </c>
    </row>
    <row r="2079" spans="1:15" x14ac:dyDescent="0.35">
      <c r="A2079" s="3" t="s">
        <v>2</v>
      </c>
      <c r="B2079" s="3" t="s">
        <v>754</v>
      </c>
      <c r="C2079" s="4" t="s">
        <v>160</v>
      </c>
      <c r="D2079" s="3" t="s">
        <v>1079</v>
      </c>
      <c r="E2079" s="4" t="s">
        <v>6</v>
      </c>
      <c r="F2079" s="5">
        <f t="shared" si="64"/>
        <v>300</v>
      </c>
      <c r="G2079" s="5">
        <f t="shared" si="65"/>
        <v>0</v>
      </c>
      <c r="H2079" s="8">
        <v>300</v>
      </c>
      <c r="I2079" s="8">
        <v>0</v>
      </c>
      <c r="J2079">
        <v>0</v>
      </c>
      <c r="K2079">
        <v>0</v>
      </c>
      <c r="L2079">
        <v>0</v>
      </c>
      <c r="M2079">
        <v>0</v>
      </c>
      <c r="N2079" s="9">
        <v>0</v>
      </c>
      <c r="O2079" s="9">
        <v>0</v>
      </c>
    </row>
    <row r="2080" spans="1:15" x14ac:dyDescent="0.35">
      <c r="A2080" s="3" t="s">
        <v>2</v>
      </c>
      <c r="B2080" s="3" t="s">
        <v>754</v>
      </c>
      <c r="C2080" s="4" t="s">
        <v>160</v>
      </c>
      <c r="D2080" s="3" t="s">
        <v>1079</v>
      </c>
      <c r="E2080" s="4" t="s">
        <v>12</v>
      </c>
      <c r="F2080" s="5">
        <f t="shared" si="64"/>
        <v>300</v>
      </c>
      <c r="G2080" s="5">
        <f t="shared" si="65"/>
        <v>0</v>
      </c>
      <c r="H2080" s="8">
        <v>300</v>
      </c>
      <c r="I2080" s="8">
        <v>0</v>
      </c>
      <c r="J2080">
        <v>0</v>
      </c>
      <c r="K2080">
        <v>0</v>
      </c>
      <c r="L2080">
        <v>0</v>
      </c>
      <c r="M2080">
        <v>0</v>
      </c>
      <c r="N2080" s="9">
        <v>0</v>
      </c>
      <c r="O2080" s="9">
        <v>0</v>
      </c>
    </row>
    <row r="2081" spans="1:15" x14ac:dyDescent="0.35">
      <c r="A2081" s="3" t="s">
        <v>2</v>
      </c>
      <c r="B2081" s="3" t="s">
        <v>754</v>
      </c>
      <c r="C2081" s="4" t="s">
        <v>160</v>
      </c>
      <c r="D2081" s="3" t="s">
        <v>1079</v>
      </c>
      <c r="E2081" s="4" t="s">
        <v>13</v>
      </c>
      <c r="F2081" s="5">
        <f t="shared" si="64"/>
        <v>300</v>
      </c>
      <c r="G2081" s="5">
        <f t="shared" si="65"/>
        <v>0</v>
      </c>
      <c r="H2081" s="8">
        <v>300</v>
      </c>
      <c r="I2081" s="8">
        <v>0</v>
      </c>
      <c r="J2081">
        <v>0</v>
      </c>
      <c r="K2081">
        <v>0</v>
      </c>
      <c r="L2081">
        <v>0</v>
      </c>
      <c r="M2081">
        <v>0</v>
      </c>
      <c r="N2081" s="9">
        <v>0</v>
      </c>
      <c r="O2081" s="9">
        <v>0</v>
      </c>
    </row>
    <row r="2082" spans="1:15" x14ac:dyDescent="0.35">
      <c r="A2082" s="3" t="s">
        <v>2</v>
      </c>
      <c r="B2082" s="3" t="s">
        <v>754</v>
      </c>
      <c r="C2082" s="4" t="s">
        <v>160</v>
      </c>
      <c r="D2082" s="3" t="s">
        <v>1079</v>
      </c>
      <c r="E2082" s="4" t="s">
        <v>14</v>
      </c>
      <c r="F2082" s="5">
        <f t="shared" si="64"/>
        <v>300</v>
      </c>
      <c r="G2082" s="5">
        <f t="shared" si="65"/>
        <v>0</v>
      </c>
      <c r="H2082" s="8">
        <v>300</v>
      </c>
      <c r="I2082" s="8">
        <v>0</v>
      </c>
      <c r="J2082">
        <v>0</v>
      </c>
      <c r="K2082">
        <v>0</v>
      </c>
      <c r="L2082">
        <v>0</v>
      </c>
      <c r="M2082">
        <v>0</v>
      </c>
      <c r="N2082" s="9">
        <v>0</v>
      </c>
      <c r="O2082" s="9">
        <v>0</v>
      </c>
    </row>
    <row r="2083" spans="1:15" x14ac:dyDescent="0.35">
      <c r="A2083" s="3" t="s">
        <v>2</v>
      </c>
      <c r="B2083" s="3" t="s">
        <v>754</v>
      </c>
      <c r="C2083" s="4" t="s">
        <v>160</v>
      </c>
      <c r="D2083" s="3" t="s">
        <v>1080</v>
      </c>
      <c r="E2083" s="4" t="s">
        <v>13</v>
      </c>
      <c r="F2083" s="5">
        <f t="shared" si="64"/>
        <v>459.375</v>
      </c>
      <c r="G2083" s="5">
        <f t="shared" si="65"/>
        <v>0</v>
      </c>
      <c r="H2083" s="8">
        <v>459.375</v>
      </c>
      <c r="I2083" s="8">
        <v>0</v>
      </c>
      <c r="J2083">
        <v>0</v>
      </c>
      <c r="K2083">
        <v>0</v>
      </c>
      <c r="L2083">
        <v>0</v>
      </c>
      <c r="M2083">
        <v>0</v>
      </c>
      <c r="N2083" s="9">
        <v>0</v>
      </c>
      <c r="O2083" s="9">
        <v>0</v>
      </c>
    </row>
    <row r="2084" spans="1:15" x14ac:dyDescent="0.35">
      <c r="A2084" s="3" t="s">
        <v>2</v>
      </c>
      <c r="B2084" s="3" t="s">
        <v>754</v>
      </c>
      <c r="C2084" s="4" t="s">
        <v>160</v>
      </c>
      <c r="D2084" s="3" t="s">
        <v>1080</v>
      </c>
      <c r="E2084" s="4" t="s">
        <v>14</v>
      </c>
      <c r="F2084" s="5">
        <f t="shared" si="64"/>
        <v>1470</v>
      </c>
      <c r="G2084" s="5">
        <f t="shared" si="65"/>
        <v>0</v>
      </c>
      <c r="H2084" s="8">
        <v>1470</v>
      </c>
      <c r="I2084" s="8">
        <v>0</v>
      </c>
      <c r="J2084">
        <v>0</v>
      </c>
      <c r="K2084">
        <v>0</v>
      </c>
      <c r="L2084">
        <v>0</v>
      </c>
      <c r="M2084">
        <v>0</v>
      </c>
      <c r="N2084" s="9">
        <v>0</v>
      </c>
      <c r="O2084" s="9">
        <v>0</v>
      </c>
    </row>
    <row r="2085" spans="1:15" x14ac:dyDescent="0.35">
      <c r="A2085" s="3" t="s">
        <v>2</v>
      </c>
      <c r="B2085" s="3" t="s">
        <v>754</v>
      </c>
      <c r="C2085" s="4" t="s">
        <v>160</v>
      </c>
      <c r="D2085" s="3" t="s">
        <v>1081</v>
      </c>
      <c r="E2085" s="4" t="s">
        <v>6</v>
      </c>
      <c r="F2085" s="5">
        <f t="shared" si="64"/>
        <v>0</v>
      </c>
      <c r="G2085" s="5">
        <f t="shared" si="65"/>
        <v>500</v>
      </c>
      <c r="H2085" s="8">
        <v>0</v>
      </c>
      <c r="I2085" s="8">
        <v>500</v>
      </c>
      <c r="J2085">
        <v>0</v>
      </c>
      <c r="K2085">
        <v>0</v>
      </c>
      <c r="L2085">
        <v>0</v>
      </c>
      <c r="M2085">
        <v>0</v>
      </c>
      <c r="N2085" s="9">
        <v>0</v>
      </c>
      <c r="O2085" s="9">
        <v>0</v>
      </c>
    </row>
    <row r="2086" spans="1:15" x14ac:dyDescent="0.35">
      <c r="A2086" s="3" t="s">
        <v>2</v>
      </c>
      <c r="B2086" s="3" t="s">
        <v>754</v>
      </c>
      <c r="C2086" s="4" t="s">
        <v>160</v>
      </c>
      <c r="D2086" s="3" t="s">
        <v>1081</v>
      </c>
      <c r="E2086" s="4" t="s">
        <v>12</v>
      </c>
      <c r="F2086" s="5">
        <f t="shared" si="64"/>
        <v>0</v>
      </c>
      <c r="G2086" s="5">
        <f t="shared" si="65"/>
        <v>440</v>
      </c>
      <c r="H2086" s="8">
        <v>0</v>
      </c>
      <c r="I2086" s="8">
        <v>440</v>
      </c>
      <c r="J2086">
        <v>0</v>
      </c>
      <c r="K2086">
        <v>0</v>
      </c>
      <c r="L2086">
        <v>0</v>
      </c>
      <c r="M2086">
        <v>0</v>
      </c>
      <c r="N2086" s="9">
        <v>0</v>
      </c>
      <c r="O2086" s="9">
        <v>0</v>
      </c>
    </row>
    <row r="2087" spans="1:15" x14ac:dyDescent="0.35">
      <c r="A2087" s="3" t="s">
        <v>2</v>
      </c>
      <c r="B2087" s="3" t="s">
        <v>754</v>
      </c>
      <c r="C2087" s="4" t="s">
        <v>160</v>
      </c>
      <c r="D2087" s="3" t="s">
        <v>1082</v>
      </c>
      <c r="E2087" s="4" t="s">
        <v>6</v>
      </c>
      <c r="F2087" s="5">
        <f t="shared" si="64"/>
        <v>173.25</v>
      </c>
      <c r="G2087" s="5">
        <f t="shared" si="65"/>
        <v>0</v>
      </c>
      <c r="H2087" s="8">
        <v>0</v>
      </c>
      <c r="I2087" s="8">
        <v>0</v>
      </c>
      <c r="J2087">
        <v>173.25</v>
      </c>
      <c r="K2087">
        <v>0</v>
      </c>
      <c r="L2087">
        <v>0</v>
      </c>
      <c r="M2087">
        <v>0</v>
      </c>
      <c r="N2087" s="9">
        <v>0</v>
      </c>
      <c r="O2087" s="9">
        <v>0</v>
      </c>
    </row>
    <row r="2088" spans="1:15" x14ac:dyDescent="0.35">
      <c r="A2088" s="3" t="s">
        <v>2</v>
      </c>
      <c r="B2088" s="3" t="s">
        <v>754</v>
      </c>
      <c r="C2088" s="4" t="s">
        <v>160</v>
      </c>
      <c r="D2088" s="3" t="s">
        <v>1083</v>
      </c>
      <c r="E2088" s="4" t="s">
        <v>14</v>
      </c>
      <c r="F2088" s="5">
        <f t="shared" si="64"/>
        <v>0</v>
      </c>
      <c r="G2088" s="5">
        <f t="shared" si="65"/>
        <v>200</v>
      </c>
      <c r="H2088" s="8">
        <v>0</v>
      </c>
      <c r="I2088" s="8">
        <v>0</v>
      </c>
      <c r="J2088">
        <v>0</v>
      </c>
      <c r="K2088">
        <v>0</v>
      </c>
      <c r="L2088">
        <v>0</v>
      </c>
      <c r="M2088">
        <v>0</v>
      </c>
      <c r="N2088" s="9">
        <v>0</v>
      </c>
      <c r="O2088" s="9">
        <v>200</v>
      </c>
    </row>
    <row r="2089" spans="1:15" x14ac:dyDescent="0.35">
      <c r="A2089" s="3" t="s">
        <v>2</v>
      </c>
      <c r="B2089" s="3" t="s">
        <v>754</v>
      </c>
      <c r="C2089" s="4" t="s">
        <v>160</v>
      </c>
      <c r="D2089" s="3" t="s">
        <v>1084</v>
      </c>
      <c r="E2089" s="7" t="s">
        <v>47</v>
      </c>
      <c r="F2089" s="5">
        <f t="shared" si="64"/>
        <v>150</v>
      </c>
      <c r="G2089" s="5">
        <f t="shared" si="65"/>
        <v>0</v>
      </c>
      <c r="H2089" s="8">
        <v>150</v>
      </c>
      <c r="I2089" s="8">
        <v>0</v>
      </c>
      <c r="J2089">
        <v>0</v>
      </c>
      <c r="K2089">
        <v>0</v>
      </c>
      <c r="L2089">
        <v>0</v>
      </c>
      <c r="M2089">
        <v>0</v>
      </c>
      <c r="N2089" s="9">
        <v>0</v>
      </c>
      <c r="O2089" s="9">
        <v>0</v>
      </c>
    </row>
    <row r="2090" spans="1:15" x14ac:dyDescent="0.35">
      <c r="A2090" s="3" t="s">
        <v>2</v>
      </c>
      <c r="B2090" s="3" t="s">
        <v>754</v>
      </c>
      <c r="C2090" s="4" t="s">
        <v>160</v>
      </c>
      <c r="D2090" s="3" t="s">
        <v>1085</v>
      </c>
      <c r="E2090" s="7" t="s">
        <v>47</v>
      </c>
      <c r="F2090" s="5">
        <f t="shared" si="64"/>
        <v>138.72</v>
      </c>
      <c r="G2090" s="5">
        <f t="shared" si="65"/>
        <v>0</v>
      </c>
      <c r="H2090" s="8">
        <v>0</v>
      </c>
      <c r="I2090" s="8">
        <v>0</v>
      </c>
      <c r="J2090">
        <v>0</v>
      </c>
      <c r="K2090">
        <v>0</v>
      </c>
      <c r="L2090">
        <v>138.72</v>
      </c>
      <c r="M2090">
        <v>0</v>
      </c>
      <c r="N2090" s="9">
        <v>0</v>
      </c>
      <c r="O2090" s="9">
        <v>0</v>
      </c>
    </row>
    <row r="2091" spans="1:15" x14ac:dyDescent="0.35">
      <c r="A2091" s="3" t="s">
        <v>2</v>
      </c>
      <c r="B2091" s="3" t="s">
        <v>754</v>
      </c>
      <c r="C2091" s="4" t="s">
        <v>160</v>
      </c>
      <c r="D2091" s="3" t="s">
        <v>1085</v>
      </c>
      <c r="E2091" s="4" t="s">
        <v>13</v>
      </c>
      <c r="F2091" s="5">
        <f t="shared" si="64"/>
        <v>102</v>
      </c>
      <c r="G2091" s="5">
        <f t="shared" si="65"/>
        <v>0</v>
      </c>
      <c r="H2091" s="8">
        <v>0</v>
      </c>
      <c r="I2091" s="8">
        <v>0</v>
      </c>
      <c r="J2091">
        <v>0</v>
      </c>
      <c r="K2091">
        <v>0</v>
      </c>
      <c r="L2091">
        <v>102</v>
      </c>
      <c r="M2091">
        <v>0</v>
      </c>
      <c r="N2091" s="9">
        <v>0</v>
      </c>
      <c r="O2091" s="9">
        <v>0</v>
      </c>
    </row>
    <row r="2092" spans="1:15" x14ac:dyDescent="0.35">
      <c r="A2092" s="3" t="s">
        <v>2</v>
      </c>
      <c r="B2092" s="3" t="s">
        <v>754</v>
      </c>
      <c r="C2092" s="4" t="s">
        <v>160</v>
      </c>
      <c r="D2092" s="3" t="s">
        <v>1086</v>
      </c>
      <c r="E2092" s="4" t="s">
        <v>12</v>
      </c>
      <c r="F2092" s="5">
        <f t="shared" si="64"/>
        <v>0</v>
      </c>
      <c r="G2092" s="5">
        <f t="shared" si="65"/>
        <v>5250.96</v>
      </c>
      <c r="H2092" s="8">
        <v>0</v>
      </c>
      <c r="I2092" s="8">
        <v>0</v>
      </c>
      <c r="J2092">
        <v>0</v>
      </c>
      <c r="K2092">
        <v>0</v>
      </c>
      <c r="L2092">
        <v>0</v>
      </c>
      <c r="M2092">
        <v>5250.96</v>
      </c>
      <c r="N2092" s="9">
        <v>0</v>
      </c>
      <c r="O2092" s="9">
        <v>0</v>
      </c>
    </row>
    <row r="2093" spans="1:15" x14ac:dyDescent="0.35">
      <c r="A2093" s="3" t="s">
        <v>2</v>
      </c>
      <c r="B2093" s="3" t="s">
        <v>754</v>
      </c>
      <c r="C2093" s="4" t="s">
        <v>160</v>
      </c>
      <c r="D2093" s="3" t="s">
        <v>1087</v>
      </c>
      <c r="E2093" s="4" t="s">
        <v>14</v>
      </c>
      <c r="F2093" s="5">
        <f t="shared" si="64"/>
        <v>809.6</v>
      </c>
      <c r="G2093" s="5">
        <f t="shared" si="65"/>
        <v>0</v>
      </c>
      <c r="H2093" s="8">
        <v>440</v>
      </c>
      <c r="I2093" s="8">
        <v>0</v>
      </c>
      <c r="J2093">
        <v>369.6</v>
      </c>
      <c r="K2093">
        <v>0</v>
      </c>
      <c r="L2093">
        <v>0</v>
      </c>
      <c r="M2093">
        <v>0</v>
      </c>
      <c r="N2093" s="9">
        <v>0</v>
      </c>
      <c r="O2093" s="9">
        <v>0</v>
      </c>
    </row>
    <row r="2094" spans="1:15" x14ac:dyDescent="0.35">
      <c r="A2094" s="3" t="s">
        <v>2</v>
      </c>
      <c r="B2094" s="3" t="s">
        <v>754</v>
      </c>
      <c r="C2094" s="4" t="s">
        <v>160</v>
      </c>
      <c r="D2094" s="3" t="s">
        <v>1088</v>
      </c>
      <c r="E2094" s="4" t="s">
        <v>14</v>
      </c>
      <c r="F2094" s="5">
        <f t="shared" si="64"/>
        <v>1031.25</v>
      </c>
      <c r="G2094" s="5">
        <f t="shared" si="65"/>
        <v>0</v>
      </c>
      <c r="H2094" s="8">
        <v>1031.25</v>
      </c>
      <c r="I2094" s="8">
        <v>0</v>
      </c>
      <c r="J2094">
        <v>0</v>
      </c>
      <c r="K2094">
        <v>0</v>
      </c>
      <c r="L2094">
        <v>0</v>
      </c>
      <c r="M2094">
        <v>0</v>
      </c>
      <c r="N2094" s="9">
        <v>0</v>
      </c>
      <c r="O2094" s="9">
        <v>0</v>
      </c>
    </row>
    <row r="2095" spans="1:15" x14ac:dyDescent="0.35">
      <c r="A2095" s="3" t="s">
        <v>2</v>
      </c>
      <c r="B2095" s="3" t="s">
        <v>754</v>
      </c>
      <c r="C2095" s="4" t="s">
        <v>160</v>
      </c>
      <c r="D2095" s="3" t="s">
        <v>1089</v>
      </c>
      <c r="E2095" s="4" t="s">
        <v>14</v>
      </c>
      <c r="F2095" s="5">
        <f t="shared" si="64"/>
        <v>150</v>
      </c>
      <c r="G2095" s="5">
        <f t="shared" si="65"/>
        <v>0</v>
      </c>
      <c r="H2095" s="8">
        <v>150</v>
      </c>
      <c r="I2095" s="8">
        <v>0</v>
      </c>
      <c r="J2095">
        <v>0</v>
      </c>
      <c r="K2095">
        <v>0</v>
      </c>
      <c r="L2095">
        <v>0</v>
      </c>
      <c r="M2095">
        <v>0</v>
      </c>
      <c r="N2095" s="9">
        <v>0</v>
      </c>
      <c r="O2095" s="9">
        <v>0</v>
      </c>
    </row>
    <row r="2096" spans="1:15" x14ac:dyDescent="0.35">
      <c r="A2096" s="3" t="s">
        <v>2</v>
      </c>
      <c r="B2096" s="3" t="s">
        <v>754</v>
      </c>
      <c r="C2096" s="4" t="s">
        <v>160</v>
      </c>
      <c r="D2096" s="3" t="s">
        <v>1090</v>
      </c>
      <c r="E2096" s="7" t="s">
        <v>47</v>
      </c>
      <c r="F2096" s="5">
        <f t="shared" si="64"/>
        <v>841.5</v>
      </c>
      <c r="G2096" s="5">
        <f t="shared" si="65"/>
        <v>0</v>
      </c>
      <c r="H2096" s="8">
        <v>0</v>
      </c>
      <c r="I2096" s="8">
        <v>0</v>
      </c>
      <c r="J2096">
        <v>0</v>
      </c>
      <c r="K2096">
        <v>0</v>
      </c>
      <c r="L2096">
        <v>841.5</v>
      </c>
      <c r="M2096">
        <v>0</v>
      </c>
      <c r="N2096" s="9">
        <v>0</v>
      </c>
      <c r="O2096" s="9">
        <v>0</v>
      </c>
    </row>
    <row r="2097" spans="1:15" x14ac:dyDescent="0.35">
      <c r="A2097" s="3" t="s">
        <v>2</v>
      </c>
      <c r="B2097" s="3" t="s">
        <v>754</v>
      </c>
      <c r="C2097" s="4" t="s">
        <v>160</v>
      </c>
      <c r="D2097" s="3" t="s">
        <v>1090</v>
      </c>
      <c r="E2097" s="4" t="s">
        <v>8</v>
      </c>
      <c r="F2097" s="5">
        <f t="shared" si="64"/>
        <v>841.5</v>
      </c>
      <c r="G2097" s="5">
        <f t="shared" si="65"/>
        <v>0</v>
      </c>
      <c r="H2097" s="8">
        <v>0</v>
      </c>
      <c r="I2097" s="8">
        <v>0</v>
      </c>
      <c r="J2097">
        <v>0</v>
      </c>
      <c r="K2097">
        <v>0</v>
      </c>
      <c r="L2097">
        <v>841.5</v>
      </c>
      <c r="M2097">
        <v>0</v>
      </c>
      <c r="N2097" s="9">
        <v>0</v>
      </c>
      <c r="O2097" s="9">
        <v>0</v>
      </c>
    </row>
    <row r="2098" spans="1:15" x14ac:dyDescent="0.35">
      <c r="A2098" s="3" t="s">
        <v>2</v>
      </c>
      <c r="B2098" s="3" t="s">
        <v>754</v>
      </c>
      <c r="C2098" s="4" t="s">
        <v>160</v>
      </c>
      <c r="D2098" s="3" t="s">
        <v>1090</v>
      </c>
      <c r="E2098" s="4" t="s">
        <v>12</v>
      </c>
      <c r="F2098" s="5">
        <f t="shared" si="64"/>
        <v>762.3</v>
      </c>
      <c r="G2098" s="5">
        <f t="shared" si="65"/>
        <v>0</v>
      </c>
      <c r="H2098" s="8">
        <v>0</v>
      </c>
      <c r="I2098" s="8">
        <v>0</v>
      </c>
      <c r="J2098">
        <v>762.3</v>
      </c>
      <c r="K2098">
        <v>0</v>
      </c>
      <c r="L2098">
        <v>0</v>
      </c>
      <c r="M2098">
        <v>0</v>
      </c>
      <c r="N2098" s="9">
        <v>0</v>
      </c>
      <c r="O2098" s="9">
        <v>0</v>
      </c>
    </row>
    <row r="2099" spans="1:15" x14ac:dyDescent="0.35">
      <c r="A2099" s="3" t="s">
        <v>2</v>
      </c>
      <c r="B2099" s="3" t="s">
        <v>754</v>
      </c>
      <c r="C2099" s="4" t="s">
        <v>160</v>
      </c>
      <c r="D2099" s="3" t="s">
        <v>1090</v>
      </c>
      <c r="E2099" s="4" t="s">
        <v>14</v>
      </c>
      <c r="F2099" s="5">
        <f t="shared" si="64"/>
        <v>2497.77</v>
      </c>
      <c r="G2099" s="5">
        <f t="shared" si="65"/>
        <v>0</v>
      </c>
      <c r="H2099" s="8">
        <v>1031.25</v>
      </c>
      <c r="I2099" s="8">
        <v>0</v>
      </c>
      <c r="J2099">
        <v>0</v>
      </c>
      <c r="K2099">
        <v>0</v>
      </c>
      <c r="L2099">
        <v>740.52</v>
      </c>
      <c r="M2099">
        <v>0</v>
      </c>
      <c r="N2099" s="9">
        <v>726</v>
      </c>
      <c r="O2099" s="9">
        <v>0</v>
      </c>
    </row>
    <row r="2100" spans="1:15" x14ac:dyDescent="0.35">
      <c r="A2100" s="3" t="s">
        <v>2</v>
      </c>
      <c r="B2100" s="3" t="s">
        <v>754</v>
      </c>
      <c r="C2100" s="4" t="s">
        <v>160</v>
      </c>
      <c r="D2100" s="3" t="s">
        <v>1091</v>
      </c>
      <c r="E2100" s="4" t="s">
        <v>12</v>
      </c>
      <c r="F2100" s="5">
        <f t="shared" si="64"/>
        <v>126</v>
      </c>
      <c r="G2100" s="5">
        <f t="shared" si="65"/>
        <v>0</v>
      </c>
      <c r="H2100" s="8">
        <v>0</v>
      </c>
      <c r="I2100" s="8">
        <v>0</v>
      </c>
      <c r="J2100">
        <v>126</v>
      </c>
      <c r="K2100">
        <v>0</v>
      </c>
      <c r="L2100">
        <v>0</v>
      </c>
      <c r="M2100">
        <v>0</v>
      </c>
      <c r="N2100" s="9">
        <v>0</v>
      </c>
      <c r="O2100" s="9">
        <v>0</v>
      </c>
    </row>
    <row r="2101" spans="1:15" x14ac:dyDescent="0.35">
      <c r="A2101" s="3" t="s">
        <v>2</v>
      </c>
      <c r="B2101" s="3" t="s">
        <v>754</v>
      </c>
      <c r="C2101" s="4" t="s">
        <v>160</v>
      </c>
      <c r="D2101" s="3" t="s">
        <v>1092</v>
      </c>
      <c r="E2101" s="4" t="s">
        <v>14</v>
      </c>
      <c r="F2101" s="5">
        <f t="shared" si="64"/>
        <v>81.599999999999994</v>
      </c>
      <c r="G2101" s="5">
        <f t="shared" si="65"/>
        <v>0</v>
      </c>
      <c r="H2101" s="8">
        <v>0</v>
      </c>
      <c r="I2101" s="8">
        <v>0</v>
      </c>
      <c r="J2101">
        <v>0</v>
      </c>
      <c r="K2101">
        <v>0</v>
      </c>
      <c r="L2101">
        <v>81.599999999999994</v>
      </c>
      <c r="M2101">
        <v>0</v>
      </c>
      <c r="N2101" s="9">
        <v>0</v>
      </c>
      <c r="O2101" s="9">
        <v>0</v>
      </c>
    </row>
    <row r="2102" spans="1:15" x14ac:dyDescent="0.35">
      <c r="A2102" s="3" t="s">
        <v>2</v>
      </c>
      <c r="B2102" s="3" t="s">
        <v>754</v>
      </c>
      <c r="C2102" s="4" t="s">
        <v>160</v>
      </c>
      <c r="D2102" s="3" t="s">
        <v>1093</v>
      </c>
      <c r="E2102" s="4" t="s">
        <v>12</v>
      </c>
      <c r="F2102" s="5">
        <f t="shared" si="64"/>
        <v>89.76</v>
      </c>
      <c r="G2102" s="5">
        <f t="shared" si="65"/>
        <v>0</v>
      </c>
      <c r="H2102" s="8">
        <v>0</v>
      </c>
      <c r="I2102" s="8">
        <v>0</v>
      </c>
      <c r="J2102">
        <v>0</v>
      </c>
      <c r="K2102">
        <v>0</v>
      </c>
      <c r="L2102">
        <v>89.76</v>
      </c>
      <c r="M2102">
        <v>0</v>
      </c>
      <c r="N2102" s="9">
        <v>0</v>
      </c>
      <c r="O2102" s="9">
        <v>0</v>
      </c>
    </row>
    <row r="2103" spans="1:15" x14ac:dyDescent="0.35">
      <c r="A2103" s="3" t="s">
        <v>2</v>
      </c>
      <c r="B2103" s="3" t="s">
        <v>754</v>
      </c>
      <c r="C2103" s="4" t="s">
        <v>160</v>
      </c>
      <c r="D2103" s="3" t="s">
        <v>1094</v>
      </c>
      <c r="E2103" s="4" t="s">
        <v>14</v>
      </c>
      <c r="F2103" s="5">
        <f t="shared" si="64"/>
        <v>2286.9</v>
      </c>
      <c r="G2103" s="5">
        <f t="shared" si="65"/>
        <v>0</v>
      </c>
      <c r="H2103" s="8">
        <v>0</v>
      </c>
      <c r="I2103" s="8">
        <v>0</v>
      </c>
      <c r="J2103">
        <v>2286.9</v>
      </c>
      <c r="K2103">
        <v>0</v>
      </c>
      <c r="L2103">
        <v>0</v>
      </c>
      <c r="M2103">
        <v>0</v>
      </c>
      <c r="N2103" s="9">
        <v>0</v>
      </c>
      <c r="O2103" s="9">
        <v>0</v>
      </c>
    </row>
    <row r="2104" spans="1:15" x14ac:dyDescent="0.35">
      <c r="A2104" s="3" t="s">
        <v>2</v>
      </c>
      <c r="B2104" s="3" t="s">
        <v>754</v>
      </c>
      <c r="C2104" s="4" t="s">
        <v>160</v>
      </c>
      <c r="D2104" s="3" t="s">
        <v>1095</v>
      </c>
      <c r="E2104" s="6" t="s">
        <v>11</v>
      </c>
      <c r="F2104" s="5">
        <f t="shared" si="64"/>
        <v>199.92</v>
      </c>
      <c r="G2104" s="5">
        <f t="shared" si="65"/>
        <v>0</v>
      </c>
      <c r="H2104" s="8">
        <v>0</v>
      </c>
      <c r="I2104" s="8">
        <v>0</v>
      </c>
      <c r="J2104">
        <v>0</v>
      </c>
      <c r="K2104">
        <v>0</v>
      </c>
      <c r="L2104">
        <v>199.92</v>
      </c>
      <c r="M2104">
        <v>0</v>
      </c>
      <c r="N2104" s="9">
        <v>0</v>
      </c>
      <c r="O2104" s="9">
        <v>0</v>
      </c>
    </row>
    <row r="2105" spans="1:15" x14ac:dyDescent="0.35">
      <c r="A2105" s="3" t="s">
        <v>2</v>
      </c>
      <c r="B2105" s="3" t="s">
        <v>754</v>
      </c>
      <c r="C2105" s="4" t="s">
        <v>160</v>
      </c>
      <c r="D2105" s="3" t="s">
        <v>1095</v>
      </c>
      <c r="E2105" s="7" t="s">
        <v>47</v>
      </c>
      <c r="F2105" s="5">
        <f t="shared" si="64"/>
        <v>102</v>
      </c>
      <c r="G2105" s="5">
        <f t="shared" si="65"/>
        <v>0</v>
      </c>
      <c r="H2105" s="8">
        <v>0</v>
      </c>
      <c r="I2105" s="8">
        <v>0</v>
      </c>
      <c r="J2105">
        <v>0</v>
      </c>
      <c r="K2105">
        <v>0</v>
      </c>
      <c r="L2105">
        <v>102</v>
      </c>
      <c r="M2105">
        <v>0</v>
      </c>
      <c r="N2105" s="9">
        <v>0</v>
      </c>
      <c r="O2105" s="9">
        <v>0</v>
      </c>
    </row>
    <row r="2106" spans="1:15" x14ac:dyDescent="0.35">
      <c r="A2106" s="3" t="s">
        <v>2</v>
      </c>
      <c r="B2106" s="3" t="s">
        <v>754</v>
      </c>
      <c r="C2106" s="4" t="s">
        <v>160</v>
      </c>
      <c r="D2106" s="3" t="s">
        <v>1095</v>
      </c>
      <c r="E2106" s="4" t="s">
        <v>14</v>
      </c>
      <c r="F2106" s="5">
        <f t="shared" si="64"/>
        <v>575.28</v>
      </c>
      <c r="G2106" s="5">
        <f t="shared" si="65"/>
        <v>0</v>
      </c>
      <c r="H2106" s="8">
        <v>0</v>
      </c>
      <c r="I2106" s="8">
        <v>0</v>
      </c>
      <c r="J2106">
        <v>0</v>
      </c>
      <c r="K2106">
        <v>0</v>
      </c>
      <c r="L2106">
        <v>575.28</v>
      </c>
      <c r="M2106">
        <v>0</v>
      </c>
      <c r="N2106" s="9">
        <v>0</v>
      </c>
      <c r="O2106" s="9">
        <v>0</v>
      </c>
    </row>
    <row r="2107" spans="1:15" x14ac:dyDescent="0.35">
      <c r="A2107" s="3" t="s">
        <v>2</v>
      </c>
      <c r="B2107" s="3" t="s">
        <v>754</v>
      </c>
      <c r="C2107" s="4" t="s">
        <v>160</v>
      </c>
      <c r="D2107" s="3" t="s">
        <v>1096</v>
      </c>
      <c r="E2107" s="7" t="s">
        <v>47</v>
      </c>
      <c r="F2107" s="5">
        <f t="shared" si="64"/>
        <v>1125</v>
      </c>
      <c r="G2107" s="5">
        <f t="shared" si="65"/>
        <v>0</v>
      </c>
      <c r="H2107" s="8">
        <v>1125</v>
      </c>
      <c r="I2107" s="8">
        <v>0</v>
      </c>
      <c r="J2107">
        <v>0</v>
      </c>
      <c r="K2107">
        <v>0</v>
      </c>
      <c r="L2107">
        <v>0</v>
      </c>
      <c r="M2107">
        <v>0</v>
      </c>
      <c r="N2107" s="9">
        <v>0</v>
      </c>
      <c r="O2107" s="9">
        <v>0</v>
      </c>
    </row>
    <row r="2108" spans="1:15" x14ac:dyDescent="0.35">
      <c r="A2108" s="3" t="s">
        <v>2</v>
      </c>
      <c r="B2108" s="3" t="s">
        <v>754</v>
      </c>
      <c r="C2108" s="4" t="s">
        <v>160</v>
      </c>
      <c r="D2108" s="3" t="s">
        <v>1097</v>
      </c>
      <c r="E2108" s="7" t="s">
        <v>47</v>
      </c>
      <c r="F2108" s="5">
        <f t="shared" si="64"/>
        <v>150</v>
      </c>
      <c r="G2108" s="5">
        <f t="shared" si="65"/>
        <v>0</v>
      </c>
      <c r="H2108" s="8">
        <v>150</v>
      </c>
      <c r="I2108" s="8">
        <v>0</v>
      </c>
      <c r="J2108">
        <v>0</v>
      </c>
      <c r="K2108">
        <v>0</v>
      </c>
      <c r="L2108">
        <v>0</v>
      </c>
      <c r="M2108">
        <v>0</v>
      </c>
      <c r="N2108" s="9">
        <v>0</v>
      </c>
      <c r="O2108" s="9">
        <v>0</v>
      </c>
    </row>
    <row r="2109" spans="1:15" x14ac:dyDescent="0.35">
      <c r="A2109" s="3" t="s">
        <v>2</v>
      </c>
      <c r="B2109" s="3" t="s">
        <v>754</v>
      </c>
      <c r="C2109" s="4" t="s">
        <v>160</v>
      </c>
      <c r="D2109" s="3" t="s">
        <v>1097</v>
      </c>
      <c r="E2109" s="4" t="s">
        <v>12</v>
      </c>
      <c r="F2109" s="5">
        <f t="shared" si="64"/>
        <v>150</v>
      </c>
      <c r="G2109" s="5">
        <f t="shared" si="65"/>
        <v>0</v>
      </c>
      <c r="H2109" s="8">
        <v>150</v>
      </c>
      <c r="I2109" s="8">
        <v>0</v>
      </c>
      <c r="J2109">
        <v>0</v>
      </c>
      <c r="K2109">
        <v>0</v>
      </c>
      <c r="L2109">
        <v>0</v>
      </c>
      <c r="M2109">
        <v>0</v>
      </c>
      <c r="N2109" s="9">
        <v>0</v>
      </c>
      <c r="O2109" s="9">
        <v>0</v>
      </c>
    </row>
    <row r="2110" spans="1:15" x14ac:dyDescent="0.35">
      <c r="A2110" s="3" t="s">
        <v>2</v>
      </c>
      <c r="B2110" s="3" t="s">
        <v>754</v>
      </c>
      <c r="C2110" s="4" t="s">
        <v>160</v>
      </c>
      <c r="D2110" s="3" t="s">
        <v>1097</v>
      </c>
      <c r="E2110" s="4" t="s">
        <v>14</v>
      </c>
      <c r="F2110" s="5">
        <f t="shared" si="64"/>
        <v>150</v>
      </c>
      <c r="G2110" s="5">
        <f t="shared" si="65"/>
        <v>0</v>
      </c>
      <c r="H2110" s="8">
        <v>150</v>
      </c>
      <c r="I2110" s="8">
        <v>0</v>
      </c>
      <c r="J2110">
        <v>0</v>
      </c>
      <c r="K2110">
        <v>0</v>
      </c>
      <c r="L2110">
        <v>0</v>
      </c>
      <c r="M2110">
        <v>0</v>
      </c>
      <c r="N2110" s="9">
        <v>0</v>
      </c>
      <c r="O2110" s="9">
        <v>0</v>
      </c>
    </row>
    <row r="2111" spans="1:15" x14ac:dyDescent="0.35">
      <c r="A2111" s="3" t="s">
        <v>2</v>
      </c>
      <c r="B2111" s="3" t="s">
        <v>754</v>
      </c>
      <c r="C2111" s="4" t="s">
        <v>160</v>
      </c>
      <c r="D2111" s="3" t="s">
        <v>1098</v>
      </c>
      <c r="E2111" s="4" t="s">
        <v>8</v>
      </c>
      <c r="F2111" s="5">
        <f t="shared" si="64"/>
        <v>511.5</v>
      </c>
      <c r="G2111" s="5">
        <f t="shared" si="65"/>
        <v>0</v>
      </c>
      <c r="H2111" s="8">
        <v>0</v>
      </c>
      <c r="I2111" s="8">
        <v>0</v>
      </c>
      <c r="J2111">
        <v>346.5</v>
      </c>
      <c r="K2111">
        <v>0</v>
      </c>
      <c r="L2111">
        <v>0</v>
      </c>
      <c r="M2111">
        <v>0</v>
      </c>
      <c r="N2111" s="9">
        <v>165</v>
      </c>
      <c r="O2111" s="9">
        <v>0</v>
      </c>
    </row>
    <row r="2112" spans="1:15" x14ac:dyDescent="0.35">
      <c r="A2112" s="3" t="s">
        <v>2</v>
      </c>
      <c r="B2112" s="3" t="s">
        <v>754</v>
      </c>
      <c r="C2112" s="4" t="s">
        <v>574</v>
      </c>
      <c r="D2112" s="3" t="s">
        <v>1099</v>
      </c>
      <c r="E2112" s="4" t="s">
        <v>8</v>
      </c>
      <c r="F2112" s="5">
        <f t="shared" si="64"/>
        <v>0</v>
      </c>
      <c r="G2112" s="5">
        <f t="shared" si="65"/>
        <v>2598.75</v>
      </c>
      <c r="H2112" s="8">
        <v>0</v>
      </c>
      <c r="I2112" s="8">
        <v>0</v>
      </c>
      <c r="J2112">
        <v>0</v>
      </c>
      <c r="K2112">
        <v>2598.75</v>
      </c>
      <c r="L2112">
        <v>0</v>
      </c>
      <c r="M2112">
        <v>0</v>
      </c>
      <c r="N2112" s="9">
        <v>0</v>
      </c>
      <c r="O2112" s="9">
        <v>0</v>
      </c>
    </row>
    <row r="2113" spans="1:15" x14ac:dyDescent="0.35">
      <c r="A2113" s="3" t="s">
        <v>2</v>
      </c>
      <c r="B2113" s="3" t="s">
        <v>754</v>
      </c>
      <c r="C2113" s="4" t="s">
        <v>574</v>
      </c>
      <c r="D2113" s="3" t="s">
        <v>1100</v>
      </c>
      <c r="E2113" s="4" t="s">
        <v>8</v>
      </c>
      <c r="F2113" s="5">
        <f t="shared" si="64"/>
        <v>4103.55</v>
      </c>
      <c r="G2113" s="5">
        <f t="shared" si="65"/>
        <v>0</v>
      </c>
      <c r="H2113" s="8">
        <v>1856.25</v>
      </c>
      <c r="I2113" s="8">
        <v>0</v>
      </c>
      <c r="J2113">
        <v>762.3</v>
      </c>
      <c r="K2113">
        <v>0</v>
      </c>
      <c r="L2113">
        <v>0</v>
      </c>
      <c r="M2113">
        <v>0</v>
      </c>
      <c r="N2113" s="9">
        <v>1485</v>
      </c>
      <c r="O2113" s="9">
        <v>0</v>
      </c>
    </row>
    <row r="2114" spans="1:15" x14ac:dyDescent="0.35">
      <c r="A2114" s="3" t="s">
        <v>2</v>
      </c>
      <c r="B2114" s="3" t="s">
        <v>754</v>
      </c>
      <c r="C2114" s="4" t="s">
        <v>574</v>
      </c>
      <c r="D2114" s="3" t="s">
        <v>1101</v>
      </c>
      <c r="E2114" s="4" t="s">
        <v>12</v>
      </c>
      <c r="F2114" s="5">
        <f t="shared" si="64"/>
        <v>0</v>
      </c>
      <c r="G2114" s="5">
        <f t="shared" si="65"/>
        <v>500</v>
      </c>
      <c r="H2114" s="8">
        <v>0</v>
      </c>
      <c r="I2114" s="8">
        <v>500</v>
      </c>
      <c r="J2114">
        <v>0</v>
      </c>
      <c r="K2114">
        <v>0</v>
      </c>
      <c r="L2114">
        <v>0</v>
      </c>
      <c r="M2114">
        <v>0</v>
      </c>
      <c r="N2114" s="9">
        <v>0</v>
      </c>
      <c r="O2114" s="9">
        <v>0</v>
      </c>
    </row>
    <row r="2115" spans="1:15" x14ac:dyDescent="0.35">
      <c r="A2115" s="3" t="s">
        <v>2</v>
      </c>
      <c r="B2115" s="3" t="s">
        <v>754</v>
      </c>
      <c r="C2115" s="4" t="s">
        <v>574</v>
      </c>
      <c r="D2115" s="3" t="s">
        <v>1102</v>
      </c>
      <c r="E2115" s="4" t="s">
        <v>6</v>
      </c>
      <c r="F2115" s="5">
        <f t="shared" ref="F2115:F2178" si="66">SUM(H2115,J2115,L2115,N2115)</f>
        <v>6084.8700000000008</v>
      </c>
      <c r="G2115" s="5">
        <f t="shared" ref="G2115:G2178" si="67">SUM(I2115,K2115,M2115,O2115)</f>
        <v>0</v>
      </c>
      <c r="H2115" s="8">
        <v>3093.75</v>
      </c>
      <c r="I2115" s="8">
        <v>0</v>
      </c>
      <c r="J2115">
        <v>1524.6</v>
      </c>
      <c r="K2115">
        <v>0</v>
      </c>
      <c r="L2115">
        <v>740.52</v>
      </c>
      <c r="M2115">
        <v>0</v>
      </c>
      <c r="N2115" s="9">
        <v>726</v>
      </c>
      <c r="O2115" s="9">
        <v>0</v>
      </c>
    </row>
    <row r="2116" spans="1:15" x14ac:dyDescent="0.35">
      <c r="A2116" s="3" t="s">
        <v>2</v>
      </c>
      <c r="B2116" s="3" t="s">
        <v>754</v>
      </c>
      <c r="C2116" s="4" t="s">
        <v>574</v>
      </c>
      <c r="D2116" s="3" t="s">
        <v>1102</v>
      </c>
      <c r="E2116" s="4" t="s">
        <v>12</v>
      </c>
      <c r="F2116" s="5">
        <f t="shared" si="66"/>
        <v>1320</v>
      </c>
      <c r="G2116" s="5">
        <f t="shared" si="67"/>
        <v>0</v>
      </c>
      <c r="H2116" s="8">
        <v>1320</v>
      </c>
      <c r="I2116" s="8">
        <v>0</v>
      </c>
      <c r="J2116">
        <v>0</v>
      </c>
      <c r="K2116">
        <v>0</v>
      </c>
      <c r="L2116">
        <v>0</v>
      </c>
      <c r="M2116">
        <v>0</v>
      </c>
      <c r="N2116" s="9">
        <v>0</v>
      </c>
      <c r="O2116" s="9">
        <v>0</v>
      </c>
    </row>
    <row r="2117" spans="1:15" x14ac:dyDescent="0.35">
      <c r="A2117" s="3" t="s">
        <v>2</v>
      </c>
      <c r="B2117" s="3" t="s">
        <v>754</v>
      </c>
      <c r="C2117" s="4" t="s">
        <v>574</v>
      </c>
      <c r="D2117" s="3" t="s">
        <v>1102</v>
      </c>
      <c r="E2117" s="4" t="s">
        <v>14</v>
      </c>
      <c r="F2117" s="5">
        <f t="shared" si="66"/>
        <v>84</v>
      </c>
      <c r="G2117" s="5">
        <f t="shared" si="67"/>
        <v>0</v>
      </c>
      <c r="H2117" s="8">
        <v>0</v>
      </c>
      <c r="I2117" s="8">
        <v>0</v>
      </c>
      <c r="J2117">
        <v>84</v>
      </c>
      <c r="K2117">
        <v>0</v>
      </c>
      <c r="L2117">
        <v>0</v>
      </c>
      <c r="M2117">
        <v>0</v>
      </c>
      <c r="N2117" s="9">
        <v>0</v>
      </c>
      <c r="O2117" s="9">
        <v>0</v>
      </c>
    </row>
    <row r="2118" spans="1:15" x14ac:dyDescent="0.35">
      <c r="A2118" s="3" t="s">
        <v>2</v>
      </c>
      <c r="B2118" s="3" t="s">
        <v>754</v>
      </c>
      <c r="C2118" s="4" t="s">
        <v>574</v>
      </c>
      <c r="D2118" s="3" t="s">
        <v>1103</v>
      </c>
      <c r="E2118" s="4" t="s">
        <v>12</v>
      </c>
      <c r="F2118" s="5">
        <f t="shared" si="66"/>
        <v>300</v>
      </c>
      <c r="G2118" s="5">
        <f t="shared" si="67"/>
        <v>0</v>
      </c>
      <c r="H2118" s="8">
        <v>300</v>
      </c>
      <c r="I2118" s="8">
        <v>0</v>
      </c>
      <c r="J2118">
        <v>0</v>
      </c>
      <c r="K2118">
        <v>0</v>
      </c>
      <c r="L2118">
        <v>0</v>
      </c>
      <c r="M2118">
        <v>0</v>
      </c>
      <c r="N2118" s="9">
        <v>0</v>
      </c>
      <c r="O2118" s="9">
        <v>0</v>
      </c>
    </row>
    <row r="2119" spans="1:15" x14ac:dyDescent="0.35">
      <c r="A2119" s="3" t="s">
        <v>2</v>
      </c>
      <c r="B2119" s="3" t="s">
        <v>754</v>
      </c>
      <c r="C2119" s="4" t="s">
        <v>574</v>
      </c>
      <c r="D2119" s="3" t="s">
        <v>1103</v>
      </c>
      <c r="E2119" s="4" t="s">
        <v>13</v>
      </c>
      <c r="F2119" s="5">
        <f t="shared" si="66"/>
        <v>300</v>
      </c>
      <c r="G2119" s="5">
        <f t="shared" si="67"/>
        <v>0</v>
      </c>
      <c r="H2119" s="8">
        <v>300</v>
      </c>
      <c r="I2119" s="8">
        <v>0</v>
      </c>
      <c r="J2119">
        <v>0</v>
      </c>
      <c r="K2119">
        <v>0</v>
      </c>
      <c r="L2119">
        <v>0</v>
      </c>
      <c r="M2119">
        <v>0</v>
      </c>
      <c r="N2119" s="9">
        <v>0</v>
      </c>
      <c r="O2119" s="9">
        <v>0</v>
      </c>
    </row>
    <row r="2120" spans="1:15" x14ac:dyDescent="0.35">
      <c r="A2120" s="3" t="s">
        <v>2</v>
      </c>
      <c r="B2120" s="3" t="s">
        <v>754</v>
      </c>
      <c r="C2120" s="4" t="s">
        <v>574</v>
      </c>
      <c r="D2120" s="3" t="s">
        <v>1103</v>
      </c>
      <c r="E2120" s="4" t="s">
        <v>14</v>
      </c>
      <c r="F2120" s="5">
        <f t="shared" si="66"/>
        <v>900</v>
      </c>
      <c r="G2120" s="5">
        <f t="shared" si="67"/>
        <v>1200</v>
      </c>
      <c r="H2120" s="8">
        <v>900</v>
      </c>
      <c r="I2120" s="8">
        <v>1200</v>
      </c>
      <c r="J2120">
        <v>0</v>
      </c>
      <c r="K2120">
        <v>0</v>
      </c>
      <c r="L2120">
        <v>0</v>
      </c>
      <c r="M2120">
        <v>0</v>
      </c>
      <c r="N2120" s="9">
        <v>0</v>
      </c>
      <c r="O2120" s="9">
        <v>0</v>
      </c>
    </row>
    <row r="2121" spans="1:15" x14ac:dyDescent="0.35">
      <c r="A2121" s="3" t="s">
        <v>2</v>
      </c>
      <c r="B2121" s="3" t="s">
        <v>754</v>
      </c>
      <c r="C2121" s="4" t="s">
        <v>574</v>
      </c>
      <c r="D2121" s="3" t="s">
        <v>1104</v>
      </c>
      <c r="E2121" s="4" t="s">
        <v>13</v>
      </c>
      <c r="F2121" s="5">
        <f t="shared" si="66"/>
        <v>0</v>
      </c>
      <c r="G2121" s="5">
        <f t="shared" si="67"/>
        <v>4941.8999999999996</v>
      </c>
      <c r="H2121" s="8">
        <v>0</v>
      </c>
      <c r="I2121" s="8">
        <v>0</v>
      </c>
      <c r="J2121">
        <v>0</v>
      </c>
      <c r="K2121">
        <v>0</v>
      </c>
      <c r="L2121">
        <v>0</v>
      </c>
      <c r="M2121">
        <v>4941.8999999999996</v>
      </c>
      <c r="N2121" s="9">
        <v>0</v>
      </c>
      <c r="O2121" s="9">
        <v>0</v>
      </c>
    </row>
    <row r="2122" spans="1:15" x14ac:dyDescent="0.35">
      <c r="A2122" s="3" t="s">
        <v>2</v>
      </c>
      <c r="B2122" s="3" t="s">
        <v>754</v>
      </c>
      <c r="C2122" s="4" t="s">
        <v>576</v>
      </c>
      <c r="D2122" s="3" t="s">
        <v>1105</v>
      </c>
      <c r="E2122" s="4" t="s">
        <v>8</v>
      </c>
      <c r="F2122" s="5">
        <f t="shared" si="66"/>
        <v>1032</v>
      </c>
      <c r="G2122" s="5">
        <f t="shared" si="67"/>
        <v>0</v>
      </c>
      <c r="H2122" s="8">
        <v>300</v>
      </c>
      <c r="I2122" s="8">
        <v>0</v>
      </c>
      <c r="J2122">
        <v>252</v>
      </c>
      <c r="K2122">
        <v>0</v>
      </c>
      <c r="L2122">
        <v>0</v>
      </c>
      <c r="M2122">
        <v>0</v>
      </c>
      <c r="N2122" s="9">
        <v>480</v>
      </c>
      <c r="O2122" s="9">
        <v>0</v>
      </c>
    </row>
    <row r="2123" spans="1:15" x14ac:dyDescent="0.35">
      <c r="A2123" s="3" t="s">
        <v>2</v>
      </c>
      <c r="B2123" s="3" t="s">
        <v>754</v>
      </c>
      <c r="C2123" s="4" t="s">
        <v>576</v>
      </c>
      <c r="D2123" s="3" t="s">
        <v>1105</v>
      </c>
      <c r="E2123" s="4" t="s">
        <v>12</v>
      </c>
      <c r="F2123" s="5">
        <f t="shared" si="66"/>
        <v>0</v>
      </c>
      <c r="G2123" s="5">
        <f t="shared" si="67"/>
        <v>392.4</v>
      </c>
      <c r="H2123" s="8">
        <v>0</v>
      </c>
      <c r="I2123" s="8">
        <v>150</v>
      </c>
      <c r="J2123">
        <v>0</v>
      </c>
      <c r="K2123">
        <v>0</v>
      </c>
      <c r="L2123">
        <v>0</v>
      </c>
      <c r="M2123">
        <v>122.4</v>
      </c>
      <c r="N2123" s="9">
        <v>0</v>
      </c>
      <c r="O2123" s="9">
        <v>120</v>
      </c>
    </row>
    <row r="2124" spans="1:15" x14ac:dyDescent="0.35">
      <c r="A2124" s="3" t="s">
        <v>2</v>
      </c>
      <c r="B2124" s="3" t="s">
        <v>754</v>
      </c>
      <c r="C2124" s="4" t="s">
        <v>576</v>
      </c>
      <c r="D2124" s="3" t="s">
        <v>1106</v>
      </c>
      <c r="E2124" s="4" t="s">
        <v>14</v>
      </c>
      <c r="F2124" s="5">
        <f t="shared" si="66"/>
        <v>0</v>
      </c>
      <c r="G2124" s="5">
        <f t="shared" si="67"/>
        <v>5165.82</v>
      </c>
      <c r="H2124" s="8">
        <v>0</v>
      </c>
      <c r="I2124" s="8">
        <v>1856.25</v>
      </c>
      <c r="J2124">
        <v>0</v>
      </c>
      <c r="K2124">
        <v>1559.25</v>
      </c>
      <c r="L2124">
        <v>0</v>
      </c>
      <c r="M2124">
        <v>1750.32</v>
      </c>
      <c r="N2124" s="9">
        <v>0</v>
      </c>
      <c r="O2124" s="9">
        <v>0</v>
      </c>
    </row>
    <row r="2125" spans="1:15" x14ac:dyDescent="0.35">
      <c r="A2125" s="3" t="s">
        <v>2</v>
      </c>
      <c r="B2125" s="3" t="s">
        <v>754</v>
      </c>
      <c r="C2125" s="4" t="s">
        <v>576</v>
      </c>
      <c r="D2125" s="3" t="s">
        <v>1107</v>
      </c>
      <c r="E2125" s="4" t="s">
        <v>13</v>
      </c>
      <c r="F2125" s="5">
        <f t="shared" si="66"/>
        <v>225</v>
      </c>
      <c r="G2125" s="5">
        <f t="shared" si="67"/>
        <v>0</v>
      </c>
      <c r="H2125" s="8">
        <v>225</v>
      </c>
      <c r="I2125" s="8">
        <v>0</v>
      </c>
      <c r="J2125">
        <v>0</v>
      </c>
      <c r="K2125">
        <v>0</v>
      </c>
      <c r="L2125">
        <v>0</v>
      </c>
      <c r="M2125">
        <v>0</v>
      </c>
      <c r="N2125" s="9">
        <v>0</v>
      </c>
      <c r="O2125" s="9">
        <v>0</v>
      </c>
    </row>
    <row r="2126" spans="1:15" x14ac:dyDescent="0.35">
      <c r="A2126" s="3" t="s">
        <v>2</v>
      </c>
      <c r="B2126" s="3" t="s">
        <v>754</v>
      </c>
      <c r="C2126" s="4" t="s">
        <v>576</v>
      </c>
      <c r="D2126" s="3" t="s">
        <v>1108</v>
      </c>
      <c r="E2126" s="4" t="s">
        <v>13</v>
      </c>
      <c r="F2126" s="5">
        <f t="shared" si="66"/>
        <v>10</v>
      </c>
      <c r="G2126" s="5">
        <f t="shared" si="67"/>
        <v>0</v>
      </c>
      <c r="H2126" s="8">
        <v>10</v>
      </c>
      <c r="I2126" s="8">
        <v>0</v>
      </c>
      <c r="J2126">
        <v>0</v>
      </c>
      <c r="K2126">
        <v>0</v>
      </c>
      <c r="L2126">
        <v>0</v>
      </c>
      <c r="M2126">
        <v>0</v>
      </c>
      <c r="N2126" s="9">
        <v>0</v>
      </c>
      <c r="O2126" s="9">
        <v>0</v>
      </c>
    </row>
    <row r="2127" spans="1:15" x14ac:dyDescent="0.35">
      <c r="A2127" s="3" t="s">
        <v>2</v>
      </c>
      <c r="B2127" s="3" t="s">
        <v>754</v>
      </c>
      <c r="C2127" s="4" t="s">
        <v>576</v>
      </c>
      <c r="D2127" s="3" t="s">
        <v>1109</v>
      </c>
      <c r="E2127" s="6" t="s">
        <v>11</v>
      </c>
      <c r="F2127" s="5">
        <f t="shared" si="66"/>
        <v>963</v>
      </c>
      <c r="G2127" s="5">
        <f t="shared" si="67"/>
        <v>4311.6000000000004</v>
      </c>
      <c r="H2127" s="8">
        <v>300</v>
      </c>
      <c r="I2127" s="8">
        <v>840</v>
      </c>
      <c r="J2127">
        <v>105</v>
      </c>
      <c r="K2127">
        <v>1587.6</v>
      </c>
      <c r="L2127">
        <v>408</v>
      </c>
      <c r="M2127">
        <v>612</v>
      </c>
      <c r="N2127" s="9">
        <v>150</v>
      </c>
      <c r="O2127" s="9">
        <v>1272</v>
      </c>
    </row>
    <row r="2128" spans="1:15" x14ac:dyDescent="0.35">
      <c r="A2128" s="3" t="s">
        <v>2</v>
      </c>
      <c r="B2128" s="3" t="s">
        <v>754</v>
      </c>
      <c r="C2128" s="4" t="s">
        <v>576</v>
      </c>
      <c r="D2128" s="3" t="s">
        <v>1109</v>
      </c>
      <c r="E2128" s="4" t="s">
        <v>6</v>
      </c>
      <c r="F2128" s="5">
        <f t="shared" si="66"/>
        <v>1066.8</v>
      </c>
      <c r="G2128" s="5">
        <f t="shared" si="67"/>
        <v>664</v>
      </c>
      <c r="H2128" s="8">
        <v>150</v>
      </c>
      <c r="I2128" s="8">
        <v>250</v>
      </c>
      <c r="J2128">
        <v>672</v>
      </c>
      <c r="K2128">
        <v>210</v>
      </c>
      <c r="L2128">
        <v>244.8</v>
      </c>
      <c r="M2128">
        <v>204</v>
      </c>
      <c r="N2128" s="9">
        <v>0</v>
      </c>
      <c r="O2128" s="9">
        <v>0</v>
      </c>
    </row>
    <row r="2129" spans="1:15" x14ac:dyDescent="0.35">
      <c r="A2129" s="3" t="s">
        <v>2</v>
      </c>
      <c r="B2129" s="3" t="s">
        <v>754</v>
      </c>
      <c r="C2129" s="4" t="s">
        <v>576</v>
      </c>
      <c r="D2129" s="3" t="s">
        <v>1109</v>
      </c>
      <c r="E2129" s="4" t="s">
        <v>12</v>
      </c>
      <c r="F2129" s="5">
        <f t="shared" si="66"/>
        <v>0</v>
      </c>
      <c r="G2129" s="5">
        <f t="shared" si="67"/>
        <v>750</v>
      </c>
      <c r="H2129" s="8">
        <v>0</v>
      </c>
      <c r="I2129" s="8">
        <v>540</v>
      </c>
      <c r="J2129">
        <v>0</v>
      </c>
      <c r="K2129">
        <v>210</v>
      </c>
      <c r="L2129">
        <v>0</v>
      </c>
      <c r="M2129">
        <v>0</v>
      </c>
      <c r="N2129" s="9">
        <v>0</v>
      </c>
      <c r="O2129" s="9">
        <v>0</v>
      </c>
    </row>
    <row r="2130" spans="1:15" x14ac:dyDescent="0.35">
      <c r="A2130" s="3" t="s">
        <v>2</v>
      </c>
      <c r="B2130" s="3" t="s">
        <v>754</v>
      </c>
      <c r="C2130" s="4" t="s">
        <v>576</v>
      </c>
      <c r="D2130" s="3" t="s">
        <v>1109</v>
      </c>
      <c r="E2130" s="4" t="s">
        <v>13</v>
      </c>
      <c r="F2130" s="5">
        <f t="shared" si="66"/>
        <v>796.8</v>
      </c>
      <c r="G2130" s="5">
        <f t="shared" si="67"/>
        <v>1224</v>
      </c>
      <c r="H2130" s="8">
        <v>300</v>
      </c>
      <c r="I2130" s="8">
        <v>610</v>
      </c>
      <c r="J2130">
        <v>252</v>
      </c>
      <c r="K2130">
        <v>210</v>
      </c>
      <c r="L2130">
        <v>244.8</v>
      </c>
      <c r="M2130">
        <v>204</v>
      </c>
      <c r="N2130" s="9">
        <v>0</v>
      </c>
      <c r="O2130" s="9">
        <v>200</v>
      </c>
    </row>
    <row r="2131" spans="1:15" x14ac:dyDescent="0.35">
      <c r="A2131" s="3" t="s">
        <v>2</v>
      </c>
      <c r="B2131" s="3" t="s">
        <v>754</v>
      </c>
      <c r="C2131" s="4" t="s">
        <v>576</v>
      </c>
      <c r="D2131" s="3" t="s">
        <v>1109</v>
      </c>
      <c r="E2131" s="4" t="s">
        <v>14</v>
      </c>
      <c r="F2131" s="5">
        <f t="shared" si="66"/>
        <v>0</v>
      </c>
      <c r="G2131" s="5">
        <f t="shared" si="67"/>
        <v>840</v>
      </c>
      <c r="H2131" s="8">
        <v>0</v>
      </c>
      <c r="I2131" s="8">
        <v>840</v>
      </c>
      <c r="J2131">
        <v>0</v>
      </c>
      <c r="K2131">
        <v>0</v>
      </c>
      <c r="L2131">
        <v>0</v>
      </c>
      <c r="M2131">
        <v>0</v>
      </c>
      <c r="N2131" s="9">
        <v>0</v>
      </c>
      <c r="O2131" s="9">
        <v>0</v>
      </c>
    </row>
    <row r="2132" spans="1:15" x14ac:dyDescent="0.35">
      <c r="A2132" s="3" t="s">
        <v>2</v>
      </c>
      <c r="B2132" s="3" t="s">
        <v>754</v>
      </c>
      <c r="C2132" s="4" t="s">
        <v>576</v>
      </c>
      <c r="D2132" s="3" t="s">
        <v>1110</v>
      </c>
      <c r="E2132" s="4" t="s">
        <v>12</v>
      </c>
      <c r="F2132" s="5">
        <f t="shared" si="66"/>
        <v>398.4</v>
      </c>
      <c r="G2132" s="5">
        <f t="shared" si="67"/>
        <v>0</v>
      </c>
      <c r="H2132" s="8">
        <v>150</v>
      </c>
      <c r="I2132" s="8">
        <v>0</v>
      </c>
      <c r="J2132">
        <v>126</v>
      </c>
      <c r="K2132">
        <v>0</v>
      </c>
      <c r="L2132">
        <v>122.4</v>
      </c>
      <c r="M2132">
        <v>0</v>
      </c>
      <c r="N2132" s="9">
        <v>0</v>
      </c>
      <c r="O2132" s="9">
        <v>0</v>
      </c>
    </row>
    <row r="2133" spans="1:15" x14ac:dyDescent="0.35">
      <c r="A2133" s="3" t="s">
        <v>2</v>
      </c>
      <c r="B2133" s="3" t="s">
        <v>754</v>
      </c>
      <c r="C2133" s="4" t="s">
        <v>576</v>
      </c>
      <c r="D2133" s="3" t="s">
        <v>1110</v>
      </c>
      <c r="E2133" s="4" t="s">
        <v>13</v>
      </c>
      <c r="F2133" s="5">
        <f t="shared" si="66"/>
        <v>1666.5</v>
      </c>
      <c r="G2133" s="5">
        <f t="shared" si="67"/>
        <v>0</v>
      </c>
      <c r="H2133" s="8">
        <v>0</v>
      </c>
      <c r="I2133" s="8">
        <v>0</v>
      </c>
      <c r="J2133">
        <v>0</v>
      </c>
      <c r="K2133">
        <v>0</v>
      </c>
      <c r="L2133">
        <v>841.5</v>
      </c>
      <c r="M2133">
        <v>0</v>
      </c>
      <c r="N2133" s="9">
        <v>825</v>
      </c>
      <c r="O2133" s="9">
        <v>0</v>
      </c>
    </row>
    <row r="2134" spans="1:15" x14ac:dyDescent="0.35">
      <c r="A2134" s="3" t="s">
        <v>2</v>
      </c>
      <c r="B2134" s="3" t="s">
        <v>754</v>
      </c>
      <c r="C2134" s="4" t="s">
        <v>576</v>
      </c>
      <c r="D2134" s="3" t="s">
        <v>1111</v>
      </c>
      <c r="E2134" s="4" t="s">
        <v>12</v>
      </c>
      <c r="F2134" s="5">
        <f t="shared" si="66"/>
        <v>408</v>
      </c>
      <c r="G2134" s="5">
        <f t="shared" si="67"/>
        <v>0</v>
      </c>
      <c r="H2134" s="8">
        <v>0</v>
      </c>
      <c r="I2134" s="8">
        <v>0</v>
      </c>
      <c r="J2134">
        <v>0</v>
      </c>
      <c r="K2134">
        <v>0</v>
      </c>
      <c r="L2134">
        <v>408</v>
      </c>
      <c r="M2134">
        <v>0</v>
      </c>
      <c r="N2134" s="9">
        <v>0</v>
      </c>
      <c r="O2134" s="9">
        <v>0</v>
      </c>
    </row>
    <row r="2135" spans="1:15" x14ac:dyDescent="0.35">
      <c r="A2135" s="3" t="s">
        <v>2</v>
      </c>
      <c r="B2135" s="3" t="s">
        <v>754</v>
      </c>
      <c r="C2135" s="4" t="s">
        <v>576</v>
      </c>
      <c r="D2135" s="3" t="s">
        <v>1112</v>
      </c>
      <c r="E2135" s="4" t="s">
        <v>13</v>
      </c>
      <c r="F2135" s="5">
        <f t="shared" si="66"/>
        <v>246</v>
      </c>
      <c r="G2135" s="5">
        <f t="shared" si="67"/>
        <v>0</v>
      </c>
      <c r="H2135" s="8">
        <v>0</v>
      </c>
      <c r="I2135" s="8">
        <v>0</v>
      </c>
      <c r="J2135">
        <v>126</v>
      </c>
      <c r="K2135">
        <v>0</v>
      </c>
      <c r="L2135">
        <v>0</v>
      </c>
      <c r="M2135">
        <v>0</v>
      </c>
      <c r="N2135" s="9">
        <v>120</v>
      </c>
      <c r="O2135" s="9">
        <v>0</v>
      </c>
    </row>
    <row r="2136" spans="1:15" x14ac:dyDescent="0.35">
      <c r="A2136" s="3" t="s">
        <v>2</v>
      </c>
      <c r="B2136" s="3" t="s">
        <v>754</v>
      </c>
      <c r="C2136" s="4" t="s">
        <v>576</v>
      </c>
      <c r="D2136" s="3" t="s">
        <v>1113</v>
      </c>
      <c r="E2136" s="6" t="s">
        <v>11</v>
      </c>
      <c r="F2136" s="5">
        <f t="shared" si="66"/>
        <v>0</v>
      </c>
      <c r="G2136" s="5">
        <f t="shared" si="67"/>
        <v>126</v>
      </c>
      <c r="H2136" s="8">
        <v>0</v>
      </c>
      <c r="I2136" s="8">
        <v>0</v>
      </c>
      <c r="J2136">
        <v>0</v>
      </c>
      <c r="K2136">
        <v>126</v>
      </c>
      <c r="L2136">
        <v>0</v>
      </c>
      <c r="M2136">
        <v>0</v>
      </c>
      <c r="N2136" s="9">
        <v>0</v>
      </c>
      <c r="O2136" s="9">
        <v>0</v>
      </c>
    </row>
    <row r="2137" spans="1:15" x14ac:dyDescent="0.35">
      <c r="A2137" s="3" t="s">
        <v>2</v>
      </c>
      <c r="B2137" s="3" t="s">
        <v>754</v>
      </c>
      <c r="C2137" s="4" t="s">
        <v>576</v>
      </c>
      <c r="D2137" s="3" t="s">
        <v>1114</v>
      </c>
      <c r="E2137" s="4" t="s">
        <v>12</v>
      </c>
      <c r="F2137" s="5">
        <f t="shared" si="66"/>
        <v>0</v>
      </c>
      <c r="G2137" s="5">
        <f t="shared" si="67"/>
        <v>200</v>
      </c>
      <c r="H2137" s="8">
        <v>0</v>
      </c>
      <c r="I2137" s="8">
        <v>200</v>
      </c>
      <c r="J2137">
        <v>0</v>
      </c>
      <c r="K2137">
        <v>0</v>
      </c>
      <c r="L2137">
        <v>0</v>
      </c>
      <c r="M2137">
        <v>0</v>
      </c>
      <c r="N2137" s="9">
        <v>0</v>
      </c>
      <c r="O2137" s="9">
        <v>0</v>
      </c>
    </row>
    <row r="2138" spans="1:15" x14ac:dyDescent="0.35">
      <c r="A2138" s="3" t="s">
        <v>2</v>
      </c>
      <c r="B2138" s="3" t="s">
        <v>754</v>
      </c>
      <c r="C2138" s="4" t="s">
        <v>576</v>
      </c>
      <c r="D2138" s="3" t="s">
        <v>1114</v>
      </c>
      <c r="E2138" s="4" t="s">
        <v>14</v>
      </c>
      <c r="F2138" s="5">
        <f t="shared" si="66"/>
        <v>0</v>
      </c>
      <c r="G2138" s="5">
        <f t="shared" si="67"/>
        <v>600</v>
      </c>
      <c r="H2138" s="8">
        <v>0</v>
      </c>
      <c r="I2138" s="8">
        <v>600</v>
      </c>
      <c r="J2138">
        <v>0</v>
      </c>
      <c r="K2138">
        <v>0</v>
      </c>
      <c r="L2138">
        <v>0</v>
      </c>
      <c r="M2138">
        <v>0</v>
      </c>
      <c r="N2138" s="9">
        <v>0</v>
      </c>
      <c r="O2138" s="9">
        <v>0</v>
      </c>
    </row>
    <row r="2139" spans="1:15" x14ac:dyDescent="0.35">
      <c r="A2139" s="3" t="s">
        <v>2</v>
      </c>
      <c r="B2139" s="3" t="s">
        <v>754</v>
      </c>
      <c r="C2139" s="4" t="s">
        <v>168</v>
      </c>
      <c r="D2139" s="3" t="s">
        <v>1115</v>
      </c>
      <c r="E2139" s="6" t="s">
        <v>11</v>
      </c>
      <c r="F2139" s="5">
        <f t="shared" si="66"/>
        <v>295.68</v>
      </c>
      <c r="G2139" s="5">
        <f t="shared" si="67"/>
        <v>0</v>
      </c>
      <c r="H2139" s="8">
        <v>0</v>
      </c>
      <c r="I2139" s="8">
        <v>0</v>
      </c>
      <c r="J2139">
        <v>67.2</v>
      </c>
      <c r="K2139">
        <v>0</v>
      </c>
      <c r="L2139">
        <v>228.48</v>
      </c>
      <c r="M2139">
        <v>0</v>
      </c>
      <c r="N2139" s="9">
        <v>0</v>
      </c>
      <c r="O2139" s="9">
        <v>0</v>
      </c>
    </row>
    <row r="2140" spans="1:15" x14ac:dyDescent="0.35">
      <c r="A2140" s="3" t="s">
        <v>2</v>
      </c>
      <c r="B2140" s="3" t="s">
        <v>754</v>
      </c>
      <c r="C2140" s="4" t="s">
        <v>168</v>
      </c>
      <c r="D2140" s="3" t="s">
        <v>1115</v>
      </c>
      <c r="E2140" s="7" t="s">
        <v>47</v>
      </c>
      <c r="F2140" s="5">
        <f t="shared" si="66"/>
        <v>403.2</v>
      </c>
      <c r="G2140" s="5">
        <f t="shared" si="67"/>
        <v>0</v>
      </c>
      <c r="H2140" s="8">
        <v>0</v>
      </c>
      <c r="I2140" s="8">
        <v>0</v>
      </c>
      <c r="J2140">
        <v>403.2</v>
      </c>
      <c r="K2140">
        <v>0</v>
      </c>
      <c r="L2140">
        <v>0</v>
      </c>
      <c r="M2140">
        <v>0</v>
      </c>
      <c r="N2140" s="9">
        <v>0</v>
      </c>
      <c r="O2140" s="9">
        <v>0</v>
      </c>
    </row>
    <row r="2141" spans="1:15" x14ac:dyDescent="0.35">
      <c r="A2141" s="3" t="s">
        <v>2</v>
      </c>
      <c r="B2141" s="3" t="s">
        <v>754</v>
      </c>
      <c r="C2141" s="4" t="s">
        <v>168</v>
      </c>
      <c r="D2141" s="3" t="s">
        <v>1115</v>
      </c>
      <c r="E2141" s="4" t="s">
        <v>8</v>
      </c>
      <c r="F2141" s="5">
        <f t="shared" si="66"/>
        <v>0</v>
      </c>
      <c r="G2141" s="5">
        <f t="shared" si="67"/>
        <v>400</v>
      </c>
      <c r="H2141" s="8">
        <v>0</v>
      </c>
      <c r="I2141" s="8">
        <v>0</v>
      </c>
      <c r="J2141">
        <v>0</v>
      </c>
      <c r="K2141">
        <v>0</v>
      </c>
      <c r="L2141">
        <v>0</v>
      </c>
      <c r="M2141">
        <v>0</v>
      </c>
      <c r="N2141" s="9">
        <v>0</v>
      </c>
      <c r="O2141" s="9">
        <v>400</v>
      </c>
    </row>
    <row r="2142" spans="1:15" x14ac:dyDescent="0.35">
      <c r="A2142" s="3" t="s">
        <v>2</v>
      </c>
      <c r="B2142" s="3" t="s">
        <v>754</v>
      </c>
      <c r="C2142" s="4" t="s">
        <v>168</v>
      </c>
      <c r="D2142" s="3" t="s">
        <v>1115</v>
      </c>
      <c r="E2142" s="4" t="s">
        <v>6</v>
      </c>
      <c r="F2142" s="5">
        <f t="shared" si="66"/>
        <v>0</v>
      </c>
      <c r="G2142" s="5">
        <f t="shared" si="67"/>
        <v>400</v>
      </c>
      <c r="H2142" s="8">
        <v>0</v>
      </c>
      <c r="I2142" s="8">
        <v>0</v>
      </c>
      <c r="J2142">
        <v>0</v>
      </c>
      <c r="K2142">
        <v>0</v>
      </c>
      <c r="L2142">
        <v>0</v>
      </c>
      <c r="M2142">
        <v>0</v>
      </c>
      <c r="N2142" s="9">
        <v>0</v>
      </c>
      <c r="O2142" s="9">
        <v>400</v>
      </c>
    </row>
    <row r="2143" spans="1:15" x14ac:dyDescent="0.35">
      <c r="A2143" s="3" t="s">
        <v>2</v>
      </c>
      <c r="B2143" s="3" t="s">
        <v>754</v>
      </c>
      <c r="C2143" s="4" t="s">
        <v>168</v>
      </c>
      <c r="D2143" s="3" t="s">
        <v>1115</v>
      </c>
      <c r="E2143" s="4" t="s">
        <v>12</v>
      </c>
      <c r="F2143" s="5">
        <f t="shared" si="66"/>
        <v>402</v>
      </c>
      <c r="G2143" s="5">
        <f t="shared" si="67"/>
        <v>926.4</v>
      </c>
      <c r="H2143" s="8">
        <v>150</v>
      </c>
      <c r="I2143" s="8">
        <v>0</v>
      </c>
      <c r="J2143">
        <v>252</v>
      </c>
      <c r="K2143">
        <v>806.4</v>
      </c>
      <c r="L2143">
        <v>0</v>
      </c>
      <c r="M2143">
        <v>0</v>
      </c>
      <c r="N2143" s="9">
        <v>0</v>
      </c>
      <c r="O2143" s="9">
        <v>120</v>
      </c>
    </row>
    <row r="2144" spans="1:15" x14ac:dyDescent="0.35">
      <c r="A2144" s="3" t="s">
        <v>2</v>
      </c>
      <c r="B2144" s="3" t="s">
        <v>754</v>
      </c>
      <c r="C2144" s="4" t="s">
        <v>168</v>
      </c>
      <c r="D2144" s="3" t="s">
        <v>1115</v>
      </c>
      <c r="E2144" s="4" t="s">
        <v>13</v>
      </c>
      <c r="F2144" s="5">
        <f t="shared" si="66"/>
        <v>333.6</v>
      </c>
      <c r="G2144" s="5">
        <f t="shared" si="67"/>
        <v>1478.4</v>
      </c>
      <c r="H2144" s="8">
        <v>0</v>
      </c>
      <c r="I2144" s="8">
        <v>0</v>
      </c>
      <c r="J2144">
        <v>252</v>
      </c>
      <c r="K2144">
        <v>1478.4</v>
      </c>
      <c r="L2144">
        <v>81.599999999999994</v>
      </c>
      <c r="M2144">
        <v>0</v>
      </c>
      <c r="N2144" s="9">
        <v>0</v>
      </c>
      <c r="O2144" s="9">
        <v>0</v>
      </c>
    </row>
    <row r="2145" spans="1:15" x14ac:dyDescent="0.35">
      <c r="A2145" s="3" t="s">
        <v>2</v>
      </c>
      <c r="B2145" s="3" t="s">
        <v>754</v>
      </c>
      <c r="C2145" s="4" t="s">
        <v>168</v>
      </c>
      <c r="D2145" s="3" t="s">
        <v>1115</v>
      </c>
      <c r="E2145" s="4" t="s">
        <v>14</v>
      </c>
      <c r="F2145" s="5">
        <f t="shared" si="66"/>
        <v>333.6</v>
      </c>
      <c r="G2145" s="5">
        <f t="shared" si="67"/>
        <v>0</v>
      </c>
      <c r="H2145" s="8">
        <v>0</v>
      </c>
      <c r="I2145" s="8">
        <v>0</v>
      </c>
      <c r="J2145">
        <v>252</v>
      </c>
      <c r="K2145">
        <v>0</v>
      </c>
      <c r="L2145">
        <v>81.599999999999994</v>
      </c>
      <c r="M2145">
        <v>0</v>
      </c>
      <c r="N2145" s="9">
        <v>0</v>
      </c>
      <c r="O2145" s="9">
        <v>0</v>
      </c>
    </row>
    <row r="2146" spans="1:15" x14ac:dyDescent="0.35">
      <c r="A2146" s="3" t="s">
        <v>2</v>
      </c>
      <c r="B2146" s="3" t="s">
        <v>754</v>
      </c>
      <c r="C2146" s="4" t="s">
        <v>168</v>
      </c>
      <c r="D2146" s="3" t="s">
        <v>1116</v>
      </c>
      <c r="E2146" s="4" t="s">
        <v>8</v>
      </c>
      <c r="F2146" s="5">
        <f t="shared" si="66"/>
        <v>73.5</v>
      </c>
      <c r="G2146" s="5">
        <f t="shared" si="67"/>
        <v>0</v>
      </c>
      <c r="H2146" s="8">
        <v>0</v>
      </c>
      <c r="I2146" s="8">
        <v>0</v>
      </c>
      <c r="J2146">
        <v>73.5</v>
      </c>
      <c r="K2146">
        <v>0</v>
      </c>
      <c r="L2146">
        <v>0</v>
      </c>
      <c r="M2146">
        <v>0</v>
      </c>
      <c r="N2146" s="9">
        <v>0</v>
      </c>
      <c r="O2146" s="9">
        <v>0</v>
      </c>
    </row>
    <row r="2147" spans="1:15" x14ac:dyDescent="0.35">
      <c r="A2147" s="3" t="s">
        <v>2</v>
      </c>
      <c r="B2147" s="3" t="s">
        <v>754</v>
      </c>
      <c r="C2147" s="4" t="s">
        <v>168</v>
      </c>
      <c r="D2147" s="3" t="s">
        <v>579</v>
      </c>
      <c r="E2147" s="6" t="s">
        <v>11</v>
      </c>
      <c r="F2147" s="5">
        <f t="shared" si="66"/>
        <v>231</v>
      </c>
      <c r="G2147" s="5">
        <f t="shared" si="67"/>
        <v>0</v>
      </c>
      <c r="H2147" s="8">
        <v>0</v>
      </c>
      <c r="I2147" s="8">
        <v>0</v>
      </c>
      <c r="J2147">
        <v>231</v>
      </c>
      <c r="K2147">
        <v>0</v>
      </c>
      <c r="L2147">
        <v>0</v>
      </c>
      <c r="M2147">
        <v>0</v>
      </c>
      <c r="N2147" s="9">
        <v>0</v>
      </c>
      <c r="O2147" s="9">
        <v>0</v>
      </c>
    </row>
    <row r="2148" spans="1:15" x14ac:dyDescent="0.35">
      <c r="A2148" s="3" t="s">
        <v>2</v>
      </c>
      <c r="B2148" s="3" t="s">
        <v>754</v>
      </c>
      <c r="C2148" s="4" t="s">
        <v>168</v>
      </c>
      <c r="D2148" s="3" t="s">
        <v>579</v>
      </c>
      <c r="E2148" s="4" t="s">
        <v>8</v>
      </c>
      <c r="F2148" s="5">
        <f t="shared" si="66"/>
        <v>367.5</v>
      </c>
      <c r="G2148" s="5">
        <f t="shared" si="67"/>
        <v>0</v>
      </c>
      <c r="H2148" s="8">
        <v>0</v>
      </c>
      <c r="I2148" s="8">
        <v>0</v>
      </c>
      <c r="J2148">
        <v>367.5</v>
      </c>
      <c r="K2148">
        <v>0</v>
      </c>
      <c r="L2148">
        <v>0</v>
      </c>
      <c r="M2148">
        <v>0</v>
      </c>
      <c r="N2148" s="9">
        <v>0</v>
      </c>
      <c r="O2148" s="9">
        <v>0</v>
      </c>
    </row>
    <row r="2149" spans="1:15" x14ac:dyDescent="0.35">
      <c r="A2149" s="3" t="s">
        <v>2</v>
      </c>
      <c r="B2149" s="3" t="s">
        <v>754</v>
      </c>
      <c r="C2149" s="4" t="s">
        <v>168</v>
      </c>
      <c r="D2149" s="3" t="s">
        <v>579</v>
      </c>
      <c r="E2149" s="4" t="s">
        <v>6</v>
      </c>
      <c r="F2149" s="5">
        <f t="shared" si="66"/>
        <v>84</v>
      </c>
      <c r="G2149" s="5">
        <f t="shared" si="67"/>
        <v>0</v>
      </c>
      <c r="H2149" s="8">
        <v>0</v>
      </c>
      <c r="I2149" s="8">
        <v>0</v>
      </c>
      <c r="J2149">
        <v>84</v>
      </c>
      <c r="K2149">
        <v>0</v>
      </c>
      <c r="L2149">
        <v>0</v>
      </c>
      <c r="M2149">
        <v>0</v>
      </c>
      <c r="N2149" s="9">
        <v>0</v>
      </c>
      <c r="O2149" s="9">
        <v>0</v>
      </c>
    </row>
    <row r="2150" spans="1:15" x14ac:dyDescent="0.35">
      <c r="A2150" s="3" t="s">
        <v>2</v>
      </c>
      <c r="B2150" s="3" t="s">
        <v>754</v>
      </c>
      <c r="C2150" s="4" t="s">
        <v>168</v>
      </c>
      <c r="D2150" s="3" t="s">
        <v>1117</v>
      </c>
      <c r="E2150" s="4" t="s">
        <v>6</v>
      </c>
      <c r="F2150" s="5">
        <f t="shared" si="66"/>
        <v>0</v>
      </c>
      <c r="G2150" s="5">
        <f t="shared" si="67"/>
        <v>1683</v>
      </c>
      <c r="H2150" s="8">
        <v>0</v>
      </c>
      <c r="I2150" s="8">
        <v>0</v>
      </c>
      <c r="J2150">
        <v>0</v>
      </c>
      <c r="K2150">
        <v>0</v>
      </c>
      <c r="L2150">
        <v>0</v>
      </c>
      <c r="M2150">
        <v>0</v>
      </c>
      <c r="N2150" s="9">
        <v>0</v>
      </c>
      <c r="O2150" s="9">
        <v>1683</v>
      </c>
    </row>
    <row r="2151" spans="1:15" x14ac:dyDescent="0.35">
      <c r="A2151" s="3" t="s">
        <v>2</v>
      </c>
      <c r="B2151" s="3" t="s">
        <v>754</v>
      </c>
      <c r="C2151" s="4" t="s">
        <v>168</v>
      </c>
      <c r="D2151" s="3" t="s">
        <v>1118</v>
      </c>
      <c r="E2151" s="4" t="s">
        <v>6</v>
      </c>
      <c r="F2151" s="5">
        <f t="shared" si="66"/>
        <v>0</v>
      </c>
      <c r="G2151" s="5">
        <f t="shared" si="67"/>
        <v>100</v>
      </c>
      <c r="H2151" s="8">
        <v>0</v>
      </c>
      <c r="I2151" s="8">
        <v>100</v>
      </c>
      <c r="J2151">
        <v>0</v>
      </c>
      <c r="K2151">
        <v>0</v>
      </c>
      <c r="L2151">
        <v>0</v>
      </c>
      <c r="M2151">
        <v>0</v>
      </c>
      <c r="N2151" s="9">
        <v>0</v>
      </c>
      <c r="O2151" s="9">
        <v>0</v>
      </c>
    </row>
    <row r="2152" spans="1:15" x14ac:dyDescent="0.35">
      <c r="A2152" s="3" t="s">
        <v>2</v>
      </c>
      <c r="B2152" s="3" t="s">
        <v>754</v>
      </c>
      <c r="C2152" s="4" t="s">
        <v>168</v>
      </c>
      <c r="D2152" s="3" t="s">
        <v>1118</v>
      </c>
      <c r="E2152" s="4" t="s">
        <v>12</v>
      </c>
      <c r="F2152" s="5">
        <f t="shared" si="66"/>
        <v>0</v>
      </c>
      <c r="G2152" s="5">
        <f t="shared" si="67"/>
        <v>100</v>
      </c>
      <c r="H2152" s="8">
        <v>0</v>
      </c>
      <c r="I2152" s="8">
        <v>100</v>
      </c>
      <c r="J2152">
        <v>0</v>
      </c>
      <c r="K2152">
        <v>0</v>
      </c>
      <c r="L2152">
        <v>0</v>
      </c>
      <c r="M2152">
        <v>0</v>
      </c>
      <c r="N2152" s="9">
        <v>0</v>
      </c>
      <c r="O2152" s="9">
        <v>0</v>
      </c>
    </row>
    <row r="2153" spans="1:15" x14ac:dyDescent="0.35">
      <c r="A2153" s="3" t="s">
        <v>2</v>
      </c>
      <c r="B2153" s="3" t="s">
        <v>754</v>
      </c>
      <c r="C2153" s="4" t="s">
        <v>168</v>
      </c>
      <c r="D2153" s="3" t="s">
        <v>1119</v>
      </c>
      <c r="E2153" s="6" t="s">
        <v>11</v>
      </c>
      <c r="F2153" s="5">
        <f t="shared" si="66"/>
        <v>67.2</v>
      </c>
      <c r="G2153" s="5">
        <f t="shared" si="67"/>
        <v>0</v>
      </c>
      <c r="H2153" s="8">
        <v>0</v>
      </c>
      <c r="I2153" s="8">
        <v>0</v>
      </c>
      <c r="J2153">
        <v>67.2</v>
      </c>
      <c r="K2153">
        <v>0</v>
      </c>
      <c r="L2153">
        <v>0</v>
      </c>
      <c r="M2153">
        <v>0</v>
      </c>
      <c r="N2153" s="9">
        <v>0</v>
      </c>
      <c r="O2153" s="9">
        <v>0</v>
      </c>
    </row>
    <row r="2154" spans="1:15" x14ac:dyDescent="0.35">
      <c r="A2154" s="3" t="s">
        <v>2</v>
      </c>
      <c r="B2154" s="3" t="s">
        <v>754</v>
      </c>
      <c r="C2154" s="4" t="s">
        <v>168</v>
      </c>
      <c r="D2154" s="3" t="s">
        <v>1119</v>
      </c>
      <c r="E2154" s="7" t="s">
        <v>47</v>
      </c>
      <c r="F2154" s="5">
        <f t="shared" si="66"/>
        <v>134.4</v>
      </c>
      <c r="G2154" s="5">
        <f t="shared" si="67"/>
        <v>0</v>
      </c>
      <c r="H2154" s="8">
        <v>0</v>
      </c>
      <c r="I2154" s="8">
        <v>0</v>
      </c>
      <c r="J2154">
        <v>134.4</v>
      </c>
      <c r="K2154">
        <v>0</v>
      </c>
      <c r="L2154">
        <v>0</v>
      </c>
      <c r="M2154">
        <v>0</v>
      </c>
      <c r="N2154" s="9">
        <v>0</v>
      </c>
      <c r="O2154" s="9">
        <v>0</v>
      </c>
    </row>
    <row r="2155" spans="1:15" x14ac:dyDescent="0.35">
      <c r="A2155" s="3" t="s">
        <v>2</v>
      </c>
      <c r="B2155" s="3" t="s">
        <v>754</v>
      </c>
      <c r="C2155" s="4" t="s">
        <v>168</v>
      </c>
      <c r="D2155" s="3" t="s">
        <v>1119</v>
      </c>
      <c r="E2155" s="4" t="s">
        <v>8</v>
      </c>
      <c r="F2155" s="5">
        <f t="shared" si="66"/>
        <v>259.39999999999998</v>
      </c>
      <c r="G2155" s="5">
        <f t="shared" si="67"/>
        <v>0</v>
      </c>
      <c r="H2155" s="8">
        <v>125</v>
      </c>
      <c r="I2155" s="8">
        <v>0</v>
      </c>
      <c r="J2155">
        <v>134.4</v>
      </c>
      <c r="K2155">
        <v>0</v>
      </c>
      <c r="L2155">
        <v>0</v>
      </c>
      <c r="M2155">
        <v>0</v>
      </c>
      <c r="N2155" s="9">
        <v>0</v>
      </c>
      <c r="O2155" s="9">
        <v>0</v>
      </c>
    </row>
    <row r="2156" spans="1:15" x14ac:dyDescent="0.35">
      <c r="A2156" s="3" t="s">
        <v>2</v>
      </c>
      <c r="B2156" s="3" t="s">
        <v>754</v>
      </c>
      <c r="C2156" s="4" t="s">
        <v>168</v>
      </c>
      <c r="D2156" s="3" t="s">
        <v>1119</v>
      </c>
      <c r="E2156" s="4" t="s">
        <v>14</v>
      </c>
      <c r="F2156" s="5">
        <f t="shared" si="66"/>
        <v>84</v>
      </c>
      <c r="G2156" s="5">
        <f t="shared" si="67"/>
        <v>0</v>
      </c>
      <c r="H2156" s="8">
        <v>0</v>
      </c>
      <c r="I2156" s="8">
        <v>0</v>
      </c>
      <c r="J2156">
        <v>84</v>
      </c>
      <c r="K2156">
        <v>0</v>
      </c>
      <c r="L2156">
        <v>0</v>
      </c>
      <c r="M2156">
        <v>0</v>
      </c>
      <c r="N2156" s="9">
        <v>0</v>
      </c>
      <c r="O2156" s="9">
        <v>0</v>
      </c>
    </row>
    <row r="2157" spans="1:15" x14ac:dyDescent="0.35">
      <c r="A2157" s="3" t="s">
        <v>2</v>
      </c>
      <c r="B2157" s="3" t="s">
        <v>754</v>
      </c>
      <c r="C2157" s="4" t="s">
        <v>168</v>
      </c>
      <c r="D2157" s="3" t="s">
        <v>1120</v>
      </c>
      <c r="E2157" s="4" t="s">
        <v>13</v>
      </c>
      <c r="F2157" s="5">
        <f t="shared" si="66"/>
        <v>0</v>
      </c>
      <c r="G2157" s="5">
        <f t="shared" si="67"/>
        <v>420</v>
      </c>
      <c r="H2157" s="8">
        <v>0</v>
      </c>
      <c r="I2157" s="8">
        <v>0</v>
      </c>
      <c r="J2157">
        <v>0</v>
      </c>
      <c r="K2157">
        <v>420</v>
      </c>
      <c r="L2157">
        <v>0</v>
      </c>
      <c r="M2157">
        <v>0</v>
      </c>
      <c r="N2157" s="9">
        <v>0</v>
      </c>
      <c r="O2157" s="9">
        <v>0</v>
      </c>
    </row>
    <row r="2158" spans="1:15" x14ac:dyDescent="0.35">
      <c r="A2158" s="3" t="s">
        <v>2</v>
      </c>
      <c r="B2158" s="3" t="s">
        <v>754</v>
      </c>
      <c r="C2158" s="4" t="s">
        <v>168</v>
      </c>
      <c r="D2158" s="3" t="s">
        <v>1121</v>
      </c>
      <c r="E2158" s="4" t="s">
        <v>14</v>
      </c>
      <c r="F2158" s="5">
        <f t="shared" si="66"/>
        <v>184</v>
      </c>
      <c r="G2158" s="5">
        <f t="shared" si="67"/>
        <v>0</v>
      </c>
      <c r="H2158" s="8">
        <v>100</v>
      </c>
      <c r="I2158" s="8">
        <v>0</v>
      </c>
      <c r="J2158">
        <v>84</v>
      </c>
      <c r="K2158">
        <v>0</v>
      </c>
      <c r="L2158">
        <v>0</v>
      </c>
      <c r="M2158">
        <v>0</v>
      </c>
      <c r="N2158" s="9">
        <v>0</v>
      </c>
      <c r="O2158" s="9">
        <v>0</v>
      </c>
    </row>
    <row r="2159" spans="1:15" x14ac:dyDescent="0.35">
      <c r="A2159" s="3" t="s">
        <v>2</v>
      </c>
      <c r="B2159" s="3" t="s">
        <v>754</v>
      </c>
      <c r="C2159" s="4" t="s">
        <v>168</v>
      </c>
      <c r="D2159" s="3" t="s">
        <v>1122</v>
      </c>
      <c r="E2159" s="6" t="s">
        <v>11</v>
      </c>
      <c r="F2159" s="5">
        <f t="shared" si="66"/>
        <v>3500</v>
      </c>
      <c r="G2159" s="5">
        <f t="shared" si="67"/>
        <v>0</v>
      </c>
      <c r="H2159" s="8">
        <v>3500</v>
      </c>
      <c r="I2159" s="8">
        <v>0</v>
      </c>
      <c r="J2159">
        <v>0</v>
      </c>
      <c r="K2159">
        <v>0</v>
      </c>
      <c r="L2159">
        <v>0</v>
      </c>
      <c r="M2159">
        <v>0</v>
      </c>
      <c r="N2159" s="9">
        <v>0</v>
      </c>
      <c r="O2159" s="9">
        <v>0</v>
      </c>
    </row>
    <row r="2160" spans="1:15" x14ac:dyDescent="0.35">
      <c r="A2160" s="3" t="s">
        <v>2</v>
      </c>
      <c r="B2160" s="3" t="s">
        <v>754</v>
      </c>
      <c r="C2160" s="4" t="s">
        <v>168</v>
      </c>
      <c r="D2160" s="3" t="s">
        <v>1122</v>
      </c>
      <c r="E2160" s="7" t="s">
        <v>47</v>
      </c>
      <c r="F2160" s="5">
        <f t="shared" si="66"/>
        <v>5500</v>
      </c>
      <c r="G2160" s="5">
        <f t="shared" si="67"/>
        <v>0</v>
      </c>
      <c r="H2160" s="8">
        <v>5500</v>
      </c>
      <c r="I2160" s="8">
        <v>0</v>
      </c>
      <c r="J2160">
        <v>0</v>
      </c>
      <c r="K2160">
        <v>0</v>
      </c>
      <c r="L2160">
        <v>0</v>
      </c>
      <c r="M2160">
        <v>0</v>
      </c>
      <c r="N2160" s="9">
        <v>0</v>
      </c>
      <c r="O2160" s="9">
        <v>0</v>
      </c>
    </row>
    <row r="2161" spans="1:15" x14ac:dyDescent="0.35">
      <c r="A2161" s="3" t="s">
        <v>2</v>
      </c>
      <c r="B2161" s="3" t="s">
        <v>754</v>
      </c>
      <c r="C2161" s="4" t="s">
        <v>168</v>
      </c>
      <c r="D2161" s="3" t="s">
        <v>1123</v>
      </c>
      <c r="E2161" s="4" t="s">
        <v>12</v>
      </c>
      <c r="F2161" s="5">
        <f t="shared" si="66"/>
        <v>0</v>
      </c>
      <c r="G2161" s="5">
        <f t="shared" si="67"/>
        <v>65.28</v>
      </c>
      <c r="H2161" s="8">
        <v>0</v>
      </c>
      <c r="I2161" s="8">
        <v>0</v>
      </c>
      <c r="J2161">
        <v>0</v>
      </c>
      <c r="K2161">
        <v>0</v>
      </c>
      <c r="L2161">
        <v>0</v>
      </c>
      <c r="M2161">
        <v>65.28</v>
      </c>
      <c r="N2161" s="9">
        <v>0</v>
      </c>
      <c r="O2161" s="9">
        <v>0</v>
      </c>
    </row>
    <row r="2162" spans="1:15" x14ac:dyDescent="0.35">
      <c r="A2162" s="3" t="s">
        <v>2</v>
      </c>
      <c r="B2162" s="3" t="s">
        <v>754</v>
      </c>
      <c r="C2162" s="4" t="s">
        <v>168</v>
      </c>
      <c r="D2162" s="3" t="s">
        <v>1124</v>
      </c>
      <c r="E2162" s="4" t="s">
        <v>12</v>
      </c>
      <c r="F2162" s="5">
        <f t="shared" si="66"/>
        <v>0</v>
      </c>
      <c r="G2162" s="5">
        <f t="shared" si="67"/>
        <v>420</v>
      </c>
      <c r="H2162" s="8">
        <v>0</v>
      </c>
      <c r="I2162" s="8">
        <v>0</v>
      </c>
      <c r="J2162">
        <v>0</v>
      </c>
      <c r="K2162">
        <v>420</v>
      </c>
      <c r="L2162">
        <v>0</v>
      </c>
      <c r="M2162">
        <v>0</v>
      </c>
      <c r="N2162" s="9">
        <v>0</v>
      </c>
      <c r="O2162" s="9">
        <v>0</v>
      </c>
    </row>
    <row r="2163" spans="1:15" x14ac:dyDescent="0.35">
      <c r="A2163" s="3" t="s">
        <v>2</v>
      </c>
      <c r="B2163" s="3" t="s">
        <v>754</v>
      </c>
      <c r="C2163" s="4" t="s">
        <v>168</v>
      </c>
      <c r="D2163" s="3" t="s">
        <v>1125</v>
      </c>
      <c r="E2163" s="4" t="s">
        <v>6</v>
      </c>
      <c r="F2163" s="5">
        <f t="shared" si="66"/>
        <v>0</v>
      </c>
      <c r="G2163" s="5">
        <f t="shared" si="67"/>
        <v>3093.75</v>
      </c>
      <c r="H2163" s="8">
        <v>0</v>
      </c>
      <c r="I2163" s="8">
        <v>3093.75</v>
      </c>
      <c r="J2163">
        <v>0</v>
      </c>
      <c r="K2163">
        <v>0</v>
      </c>
      <c r="L2163">
        <v>0</v>
      </c>
      <c r="M2163">
        <v>0</v>
      </c>
      <c r="N2163" s="9">
        <v>0</v>
      </c>
      <c r="O2163" s="9">
        <v>0</v>
      </c>
    </row>
    <row r="2164" spans="1:15" x14ac:dyDescent="0.35">
      <c r="A2164" s="3" t="s">
        <v>2</v>
      </c>
      <c r="B2164" s="3" t="s">
        <v>754</v>
      </c>
      <c r="C2164" s="4" t="s">
        <v>168</v>
      </c>
      <c r="D2164" s="3" t="s">
        <v>1126</v>
      </c>
      <c r="E2164" s="4" t="s">
        <v>6</v>
      </c>
      <c r="F2164" s="5">
        <f t="shared" si="66"/>
        <v>0</v>
      </c>
      <c r="G2164" s="5">
        <f t="shared" si="67"/>
        <v>5148</v>
      </c>
      <c r="H2164" s="8">
        <v>0</v>
      </c>
      <c r="I2164" s="8">
        <v>0</v>
      </c>
      <c r="J2164">
        <v>0</v>
      </c>
      <c r="K2164">
        <v>0</v>
      </c>
      <c r="L2164">
        <v>0</v>
      </c>
      <c r="M2164">
        <v>0</v>
      </c>
      <c r="N2164" s="9">
        <v>0</v>
      </c>
      <c r="O2164" s="9">
        <v>5148</v>
      </c>
    </row>
    <row r="2165" spans="1:15" x14ac:dyDescent="0.35">
      <c r="A2165" s="3" t="s">
        <v>2</v>
      </c>
      <c r="B2165" s="3" t="s">
        <v>754</v>
      </c>
      <c r="C2165" s="4" t="s">
        <v>168</v>
      </c>
      <c r="D2165" s="3" t="s">
        <v>1127</v>
      </c>
      <c r="E2165" s="4" t="s">
        <v>6</v>
      </c>
      <c r="F2165" s="5">
        <f t="shared" si="66"/>
        <v>0</v>
      </c>
      <c r="G2165" s="5">
        <f t="shared" si="67"/>
        <v>63</v>
      </c>
      <c r="H2165" s="8">
        <v>0</v>
      </c>
      <c r="I2165" s="8">
        <v>0</v>
      </c>
      <c r="J2165">
        <v>0</v>
      </c>
      <c r="K2165">
        <v>63</v>
      </c>
      <c r="L2165">
        <v>0</v>
      </c>
      <c r="M2165">
        <v>0</v>
      </c>
      <c r="N2165" s="9">
        <v>0</v>
      </c>
      <c r="O2165" s="9">
        <v>0</v>
      </c>
    </row>
    <row r="2166" spans="1:15" x14ac:dyDescent="0.35">
      <c r="A2166" s="3" t="s">
        <v>2</v>
      </c>
      <c r="B2166" s="3" t="s">
        <v>754</v>
      </c>
      <c r="C2166" s="4" t="s">
        <v>168</v>
      </c>
      <c r="D2166" s="3" t="s">
        <v>1127</v>
      </c>
      <c r="E2166" s="4" t="s">
        <v>12</v>
      </c>
      <c r="F2166" s="5">
        <f t="shared" si="66"/>
        <v>0</v>
      </c>
      <c r="G2166" s="5">
        <f t="shared" si="67"/>
        <v>940</v>
      </c>
      <c r="H2166" s="8">
        <v>0</v>
      </c>
      <c r="I2166" s="8">
        <v>940</v>
      </c>
      <c r="J2166">
        <v>0</v>
      </c>
      <c r="K2166">
        <v>0</v>
      </c>
      <c r="L2166">
        <v>0</v>
      </c>
      <c r="M2166">
        <v>0</v>
      </c>
      <c r="N2166" s="9">
        <v>0</v>
      </c>
      <c r="O2166" s="9">
        <v>0</v>
      </c>
    </row>
    <row r="2167" spans="1:15" x14ac:dyDescent="0.35">
      <c r="A2167" s="3" t="s">
        <v>2</v>
      </c>
      <c r="B2167" s="3" t="s">
        <v>754</v>
      </c>
      <c r="C2167" s="4" t="s">
        <v>168</v>
      </c>
      <c r="D2167" s="3" t="s">
        <v>1128</v>
      </c>
      <c r="E2167" s="7" t="s">
        <v>47</v>
      </c>
      <c r="F2167" s="5">
        <f t="shared" si="66"/>
        <v>500</v>
      </c>
      <c r="G2167" s="5">
        <f t="shared" si="67"/>
        <v>0</v>
      </c>
      <c r="H2167" s="8">
        <v>500</v>
      </c>
      <c r="I2167" s="8">
        <v>0</v>
      </c>
      <c r="J2167">
        <v>0</v>
      </c>
      <c r="K2167">
        <v>0</v>
      </c>
      <c r="L2167">
        <v>0</v>
      </c>
      <c r="M2167">
        <v>0</v>
      </c>
      <c r="N2167" s="9">
        <v>0</v>
      </c>
      <c r="O2167" s="9">
        <v>0</v>
      </c>
    </row>
    <row r="2168" spans="1:15" x14ac:dyDescent="0.35">
      <c r="A2168" s="3" t="s">
        <v>2</v>
      </c>
      <c r="B2168" s="3" t="s">
        <v>754</v>
      </c>
      <c r="C2168" s="4" t="s">
        <v>168</v>
      </c>
      <c r="D2168" s="3" t="s">
        <v>1128</v>
      </c>
      <c r="E2168" s="4" t="s">
        <v>8</v>
      </c>
      <c r="F2168" s="5">
        <f t="shared" si="66"/>
        <v>60</v>
      </c>
      <c r="G2168" s="5">
        <f t="shared" si="67"/>
        <v>0</v>
      </c>
      <c r="H2168" s="8">
        <v>60</v>
      </c>
      <c r="I2168" s="8">
        <v>0</v>
      </c>
      <c r="J2168">
        <v>0</v>
      </c>
      <c r="K2168">
        <v>0</v>
      </c>
      <c r="L2168">
        <v>0</v>
      </c>
      <c r="M2168">
        <v>0</v>
      </c>
      <c r="N2168" s="9">
        <v>0</v>
      </c>
      <c r="O2168" s="9">
        <v>0</v>
      </c>
    </row>
    <row r="2169" spans="1:15" x14ac:dyDescent="0.35">
      <c r="A2169" s="3" t="s">
        <v>2</v>
      </c>
      <c r="B2169" s="3" t="s">
        <v>754</v>
      </c>
      <c r="C2169" s="4" t="s">
        <v>168</v>
      </c>
      <c r="D2169" s="3" t="s">
        <v>1128</v>
      </c>
      <c r="E2169" s="4" t="s">
        <v>6</v>
      </c>
      <c r="F2169" s="5">
        <f t="shared" si="66"/>
        <v>100</v>
      </c>
      <c r="G2169" s="5">
        <f t="shared" si="67"/>
        <v>0</v>
      </c>
      <c r="H2169" s="8">
        <v>100</v>
      </c>
      <c r="I2169" s="8">
        <v>0</v>
      </c>
      <c r="J2169">
        <v>0</v>
      </c>
      <c r="K2169">
        <v>0</v>
      </c>
      <c r="L2169">
        <v>0</v>
      </c>
      <c r="M2169">
        <v>0</v>
      </c>
      <c r="N2169" s="9">
        <v>0</v>
      </c>
      <c r="O2169" s="9">
        <v>0</v>
      </c>
    </row>
    <row r="2170" spans="1:15" x14ac:dyDescent="0.35">
      <c r="A2170" s="3" t="s">
        <v>2</v>
      </c>
      <c r="B2170" s="3" t="s">
        <v>754</v>
      </c>
      <c r="C2170" s="4" t="s">
        <v>168</v>
      </c>
      <c r="D2170" s="3" t="s">
        <v>1129</v>
      </c>
      <c r="E2170" s="7" t="s">
        <v>47</v>
      </c>
      <c r="F2170" s="5">
        <f t="shared" si="66"/>
        <v>0</v>
      </c>
      <c r="G2170" s="5">
        <f t="shared" si="67"/>
        <v>102</v>
      </c>
      <c r="H2170" s="8">
        <v>0</v>
      </c>
      <c r="I2170" s="8">
        <v>0</v>
      </c>
      <c r="J2170">
        <v>0</v>
      </c>
      <c r="K2170">
        <v>0</v>
      </c>
      <c r="L2170">
        <v>0</v>
      </c>
      <c r="M2170">
        <v>102</v>
      </c>
      <c r="N2170" s="9">
        <v>0</v>
      </c>
      <c r="O2170" s="9">
        <v>0</v>
      </c>
    </row>
    <row r="2171" spans="1:15" x14ac:dyDescent="0.35">
      <c r="A2171" s="3" t="s">
        <v>2</v>
      </c>
      <c r="B2171" s="3" t="s">
        <v>754</v>
      </c>
      <c r="C2171" s="4" t="s">
        <v>168</v>
      </c>
      <c r="D2171" s="3" t="s">
        <v>1129</v>
      </c>
      <c r="E2171" s="4" t="s">
        <v>8</v>
      </c>
      <c r="F2171" s="5">
        <f t="shared" si="66"/>
        <v>0</v>
      </c>
      <c r="G2171" s="5">
        <f t="shared" si="67"/>
        <v>100</v>
      </c>
      <c r="H2171" s="8">
        <v>0</v>
      </c>
      <c r="I2171" s="8">
        <v>100</v>
      </c>
      <c r="J2171">
        <v>0</v>
      </c>
      <c r="K2171">
        <v>0</v>
      </c>
      <c r="L2171">
        <v>0</v>
      </c>
      <c r="M2171">
        <v>0</v>
      </c>
      <c r="N2171" s="9">
        <v>0</v>
      </c>
      <c r="O2171" s="9">
        <v>0</v>
      </c>
    </row>
    <row r="2172" spans="1:15" x14ac:dyDescent="0.35">
      <c r="A2172" s="3" t="s">
        <v>2</v>
      </c>
      <c r="B2172" s="3" t="s">
        <v>754</v>
      </c>
      <c r="C2172" s="4" t="s">
        <v>168</v>
      </c>
      <c r="D2172" s="3" t="s">
        <v>377</v>
      </c>
      <c r="E2172" s="6" t="s">
        <v>11</v>
      </c>
      <c r="F2172" s="5">
        <f t="shared" si="66"/>
        <v>220.5</v>
      </c>
      <c r="G2172" s="5">
        <f t="shared" si="67"/>
        <v>0</v>
      </c>
      <c r="H2172" s="8">
        <v>0</v>
      </c>
      <c r="I2172" s="8">
        <v>0</v>
      </c>
      <c r="J2172">
        <v>220.5</v>
      </c>
      <c r="K2172">
        <v>0</v>
      </c>
      <c r="L2172">
        <v>0</v>
      </c>
      <c r="M2172">
        <v>0</v>
      </c>
      <c r="N2172" s="9">
        <v>0</v>
      </c>
      <c r="O2172" s="9">
        <v>0</v>
      </c>
    </row>
    <row r="2173" spans="1:15" x14ac:dyDescent="0.35">
      <c r="A2173" s="3" t="s">
        <v>2</v>
      </c>
      <c r="B2173" s="3" t="s">
        <v>754</v>
      </c>
      <c r="C2173" s="4" t="s">
        <v>168</v>
      </c>
      <c r="D2173" s="3" t="s">
        <v>1130</v>
      </c>
      <c r="E2173" s="6" t="s">
        <v>11</v>
      </c>
      <c r="F2173" s="5">
        <f t="shared" si="66"/>
        <v>0</v>
      </c>
      <c r="G2173" s="5">
        <f t="shared" si="67"/>
        <v>100</v>
      </c>
      <c r="H2173" s="8">
        <v>0</v>
      </c>
      <c r="I2173" s="8">
        <v>0</v>
      </c>
      <c r="J2173">
        <v>0</v>
      </c>
      <c r="K2173">
        <v>0</v>
      </c>
      <c r="L2173">
        <v>0</v>
      </c>
      <c r="M2173">
        <v>0</v>
      </c>
      <c r="N2173" s="9">
        <v>0</v>
      </c>
      <c r="O2173" s="9">
        <v>100</v>
      </c>
    </row>
    <row r="2174" spans="1:15" x14ac:dyDescent="0.35">
      <c r="A2174" s="3" t="s">
        <v>2</v>
      </c>
      <c r="B2174" s="3" t="s">
        <v>754</v>
      </c>
      <c r="C2174" s="4" t="s">
        <v>168</v>
      </c>
      <c r="D2174" s="3" t="s">
        <v>1131</v>
      </c>
      <c r="E2174" s="6" t="s">
        <v>11</v>
      </c>
      <c r="F2174" s="5">
        <f t="shared" si="66"/>
        <v>0</v>
      </c>
      <c r="G2174" s="5">
        <f t="shared" si="67"/>
        <v>80</v>
      </c>
      <c r="H2174" s="8">
        <v>0</v>
      </c>
      <c r="I2174" s="8">
        <v>0</v>
      </c>
      <c r="J2174">
        <v>0</v>
      </c>
      <c r="K2174">
        <v>0</v>
      </c>
      <c r="L2174">
        <v>0</v>
      </c>
      <c r="M2174">
        <v>0</v>
      </c>
      <c r="N2174" s="9">
        <v>0</v>
      </c>
      <c r="O2174" s="9">
        <v>80</v>
      </c>
    </row>
    <row r="2175" spans="1:15" x14ac:dyDescent="0.35">
      <c r="A2175" s="3" t="s">
        <v>2</v>
      </c>
      <c r="B2175" s="3" t="s">
        <v>754</v>
      </c>
      <c r="C2175" s="4" t="s">
        <v>168</v>
      </c>
      <c r="D2175" s="3" t="s">
        <v>1131</v>
      </c>
      <c r="E2175" s="4" t="s">
        <v>13</v>
      </c>
      <c r="F2175" s="5">
        <f t="shared" si="66"/>
        <v>9.375</v>
      </c>
      <c r="G2175" s="5">
        <f t="shared" si="67"/>
        <v>0</v>
      </c>
      <c r="H2175" s="8">
        <v>9.375</v>
      </c>
      <c r="I2175" s="8">
        <v>0</v>
      </c>
      <c r="J2175">
        <v>0</v>
      </c>
      <c r="K2175">
        <v>0</v>
      </c>
      <c r="L2175">
        <v>0</v>
      </c>
      <c r="M2175">
        <v>0</v>
      </c>
      <c r="N2175" s="9">
        <v>0</v>
      </c>
      <c r="O2175" s="9">
        <v>0</v>
      </c>
    </row>
    <row r="2176" spans="1:15" x14ac:dyDescent="0.35">
      <c r="A2176" s="3" t="s">
        <v>2</v>
      </c>
      <c r="B2176" s="3" t="s">
        <v>754</v>
      </c>
      <c r="C2176" s="4" t="s">
        <v>168</v>
      </c>
      <c r="D2176" s="3" t="s">
        <v>1132</v>
      </c>
      <c r="E2176" s="6" t="s">
        <v>11</v>
      </c>
      <c r="F2176" s="5">
        <f t="shared" si="66"/>
        <v>81.599999999999994</v>
      </c>
      <c r="G2176" s="5">
        <f t="shared" si="67"/>
        <v>0</v>
      </c>
      <c r="H2176" s="8">
        <v>0</v>
      </c>
      <c r="I2176" s="8">
        <v>0</v>
      </c>
      <c r="J2176">
        <v>0</v>
      </c>
      <c r="K2176">
        <v>0</v>
      </c>
      <c r="L2176">
        <v>81.599999999999994</v>
      </c>
      <c r="M2176">
        <v>0</v>
      </c>
      <c r="N2176" s="9">
        <v>0</v>
      </c>
      <c r="O2176" s="9">
        <v>0</v>
      </c>
    </row>
    <row r="2177" spans="1:15" x14ac:dyDescent="0.35">
      <c r="A2177" s="3" t="s">
        <v>2</v>
      </c>
      <c r="B2177" s="3" t="s">
        <v>754</v>
      </c>
      <c r="C2177" s="4" t="s">
        <v>168</v>
      </c>
      <c r="D2177" s="3" t="s">
        <v>1133</v>
      </c>
      <c r="E2177" s="4" t="s">
        <v>6</v>
      </c>
      <c r="F2177" s="5">
        <f t="shared" si="66"/>
        <v>240</v>
      </c>
      <c r="G2177" s="5">
        <f t="shared" si="67"/>
        <v>0</v>
      </c>
      <c r="H2177" s="8">
        <v>0</v>
      </c>
      <c r="I2177" s="8">
        <v>0</v>
      </c>
      <c r="J2177">
        <v>0</v>
      </c>
      <c r="K2177">
        <v>0</v>
      </c>
      <c r="L2177">
        <v>0</v>
      </c>
      <c r="M2177">
        <v>0</v>
      </c>
      <c r="N2177" s="9">
        <v>240</v>
      </c>
      <c r="O2177" s="9">
        <v>0</v>
      </c>
    </row>
    <row r="2178" spans="1:15" x14ac:dyDescent="0.35">
      <c r="A2178" s="3" t="s">
        <v>2</v>
      </c>
      <c r="B2178" s="3" t="s">
        <v>754</v>
      </c>
      <c r="C2178" s="4" t="s">
        <v>168</v>
      </c>
      <c r="D2178" s="3" t="s">
        <v>1134</v>
      </c>
      <c r="E2178" s="4" t="s">
        <v>6</v>
      </c>
      <c r="F2178" s="5">
        <f t="shared" si="66"/>
        <v>480</v>
      </c>
      <c r="G2178" s="5">
        <f t="shared" si="67"/>
        <v>0</v>
      </c>
      <c r="H2178" s="8">
        <v>0</v>
      </c>
      <c r="I2178" s="8">
        <v>0</v>
      </c>
      <c r="J2178">
        <v>0</v>
      </c>
      <c r="K2178">
        <v>0</v>
      </c>
      <c r="L2178">
        <v>0</v>
      </c>
      <c r="M2178">
        <v>0</v>
      </c>
      <c r="N2178" s="9">
        <v>480</v>
      </c>
      <c r="O2178" s="9">
        <v>0</v>
      </c>
    </row>
    <row r="2179" spans="1:15" x14ac:dyDescent="0.35">
      <c r="A2179" s="3" t="s">
        <v>2</v>
      </c>
      <c r="B2179" s="3" t="s">
        <v>754</v>
      </c>
      <c r="C2179" s="4" t="s">
        <v>168</v>
      </c>
      <c r="D2179" s="3" t="s">
        <v>1135</v>
      </c>
      <c r="E2179" s="7" t="s">
        <v>47</v>
      </c>
      <c r="F2179" s="5">
        <f t="shared" ref="F2179:F2242" si="68">SUM(H2179,J2179,L2179,N2179)</f>
        <v>0</v>
      </c>
      <c r="G2179" s="5">
        <f t="shared" ref="G2179:G2242" si="69">SUM(I2179,K2179,M2179,O2179)</f>
        <v>75</v>
      </c>
      <c r="H2179" s="8">
        <v>0</v>
      </c>
      <c r="I2179" s="8">
        <v>75</v>
      </c>
      <c r="J2179">
        <v>0</v>
      </c>
      <c r="K2179">
        <v>0</v>
      </c>
      <c r="L2179">
        <v>0</v>
      </c>
      <c r="M2179">
        <v>0</v>
      </c>
      <c r="N2179" s="9">
        <v>0</v>
      </c>
      <c r="O2179" s="9">
        <v>0</v>
      </c>
    </row>
    <row r="2180" spans="1:15" x14ac:dyDescent="0.35">
      <c r="A2180" s="3" t="s">
        <v>2</v>
      </c>
      <c r="B2180" s="3" t="s">
        <v>754</v>
      </c>
      <c r="C2180" s="4" t="s">
        <v>168</v>
      </c>
      <c r="D2180" s="3" t="s">
        <v>1136</v>
      </c>
      <c r="E2180" s="6" t="s">
        <v>11</v>
      </c>
      <c r="F2180" s="5">
        <f t="shared" si="68"/>
        <v>0</v>
      </c>
      <c r="G2180" s="5">
        <f t="shared" si="69"/>
        <v>1750.32</v>
      </c>
      <c r="H2180" s="8">
        <v>0</v>
      </c>
      <c r="I2180" s="8">
        <v>0</v>
      </c>
      <c r="J2180">
        <v>0</v>
      </c>
      <c r="K2180">
        <v>0</v>
      </c>
      <c r="L2180">
        <v>0</v>
      </c>
      <c r="M2180">
        <v>1750.32</v>
      </c>
      <c r="N2180" s="9">
        <v>0</v>
      </c>
      <c r="O2180" s="9">
        <v>0</v>
      </c>
    </row>
    <row r="2181" spans="1:15" x14ac:dyDescent="0.35">
      <c r="A2181" s="3" t="s">
        <v>2</v>
      </c>
      <c r="B2181" s="3" t="s">
        <v>754</v>
      </c>
      <c r="C2181" s="4" t="s">
        <v>168</v>
      </c>
      <c r="D2181" s="3" t="s">
        <v>1137</v>
      </c>
      <c r="E2181" s="7" t="s">
        <v>47</v>
      </c>
      <c r="F2181" s="5">
        <f t="shared" si="68"/>
        <v>1320</v>
      </c>
      <c r="G2181" s="5">
        <f t="shared" si="69"/>
        <v>0</v>
      </c>
      <c r="H2181" s="8">
        <v>1320</v>
      </c>
      <c r="I2181" s="8">
        <v>0</v>
      </c>
      <c r="J2181">
        <v>0</v>
      </c>
      <c r="K2181">
        <v>0</v>
      </c>
      <c r="L2181">
        <v>0</v>
      </c>
      <c r="M2181">
        <v>0</v>
      </c>
      <c r="N2181" s="9">
        <v>0</v>
      </c>
      <c r="O2181" s="9">
        <v>0</v>
      </c>
    </row>
    <row r="2182" spans="1:15" x14ac:dyDescent="0.35">
      <c r="A2182" s="3" t="s">
        <v>2</v>
      </c>
      <c r="B2182" s="3" t="s">
        <v>754</v>
      </c>
      <c r="C2182" s="4" t="s">
        <v>168</v>
      </c>
      <c r="D2182" s="3" t="s">
        <v>1137</v>
      </c>
      <c r="E2182" s="4" t="s">
        <v>6</v>
      </c>
      <c r="F2182" s="5">
        <f t="shared" si="68"/>
        <v>0</v>
      </c>
      <c r="G2182" s="5">
        <f t="shared" si="69"/>
        <v>900</v>
      </c>
      <c r="H2182" s="8">
        <v>0</v>
      </c>
      <c r="I2182" s="8">
        <v>900</v>
      </c>
      <c r="J2182">
        <v>0</v>
      </c>
      <c r="K2182">
        <v>0</v>
      </c>
      <c r="L2182">
        <v>0</v>
      </c>
      <c r="M2182">
        <v>0</v>
      </c>
      <c r="N2182" s="9">
        <v>0</v>
      </c>
      <c r="O2182" s="9">
        <v>0</v>
      </c>
    </row>
    <row r="2183" spans="1:15" x14ac:dyDescent="0.35">
      <c r="A2183" s="3" t="s">
        <v>2</v>
      </c>
      <c r="B2183" s="3" t="s">
        <v>754</v>
      </c>
      <c r="C2183" s="4" t="s">
        <v>168</v>
      </c>
      <c r="D2183" s="3" t="s">
        <v>1137</v>
      </c>
      <c r="E2183" s="4" t="s">
        <v>14</v>
      </c>
      <c r="F2183" s="5">
        <f t="shared" si="68"/>
        <v>1320</v>
      </c>
      <c r="G2183" s="5">
        <f t="shared" si="69"/>
        <v>0</v>
      </c>
      <c r="H2183" s="8">
        <v>1320</v>
      </c>
      <c r="I2183" s="8">
        <v>0</v>
      </c>
      <c r="J2183">
        <v>0</v>
      </c>
      <c r="K2183">
        <v>0</v>
      </c>
      <c r="L2183">
        <v>0</v>
      </c>
      <c r="M2183">
        <v>0</v>
      </c>
      <c r="N2183" s="9">
        <v>0</v>
      </c>
      <c r="O2183" s="9">
        <v>0</v>
      </c>
    </row>
    <row r="2184" spans="1:15" x14ac:dyDescent="0.35">
      <c r="A2184" s="3" t="s">
        <v>2</v>
      </c>
      <c r="B2184" s="3" t="s">
        <v>754</v>
      </c>
      <c r="C2184" s="4" t="s">
        <v>168</v>
      </c>
      <c r="D2184" s="3" t="s">
        <v>1138</v>
      </c>
      <c r="E2184" s="7" t="s">
        <v>47</v>
      </c>
      <c r="F2184" s="5">
        <f t="shared" si="68"/>
        <v>2722.5</v>
      </c>
      <c r="G2184" s="5">
        <f t="shared" si="69"/>
        <v>0</v>
      </c>
      <c r="H2184" s="8">
        <v>2722.5</v>
      </c>
      <c r="I2184" s="8">
        <v>0</v>
      </c>
      <c r="J2184">
        <v>0</v>
      </c>
      <c r="K2184">
        <v>0</v>
      </c>
      <c r="L2184">
        <v>0</v>
      </c>
      <c r="M2184">
        <v>0</v>
      </c>
      <c r="N2184" s="9">
        <v>0</v>
      </c>
      <c r="O2184" s="9">
        <v>0</v>
      </c>
    </row>
    <row r="2185" spans="1:15" x14ac:dyDescent="0.35">
      <c r="A2185" s="3" t="s">
        <v>2</v>
      </c>
      <c r="B2185" s="3" t="s">
        <v>754</v>
      </c>
      <c r="C2185" s="4" t="s">
        <v>168</v>
      </c>
      <c r="D2185" s="3" t="s">
        <v>1138</v>
      </c>
      <c r="E2185" s="4" t="s">
        <v>8</v>
      </c>
      <c r="F2185" s="5">
        <f t="shared" si="68"/>
        <v>5630</v>
      </c>
      <c r="G2185" s="5">
        <f t="shared" si="69"/>
        <v>0</v>
      </c>
      <c r="H2185" s="8">
        <v>5630</v>
      </c>
      <c r="I2185" s="8">
        <v>0</v>
      </c>
      <c r="J2185">
        <v>0</v>
      </c>
      <c r="K2185">
        <v>0</v>
      </c>
      <c r="L2185">
        <v>0</v>
      </c>
      <c r="M2185">
        <v>0</v>
      </c>
      <c r="N2185" s="9">
        <v>0</v>
      </c>
      <c r="O2185" s="9">
        <v>0</v>
      </c>
    </row>
    <row r="2186" spans="1:15" x14ac:dyDescent="0.35">
      <c r="A2186" s="3" t="s">
        <v>2</v>
      </c>
      <c r="B2186" s="3" t="s">
        <v>754</v>
      </c>
      <c r="C2186" s="4" t="s">
        <v>168</v>
      </c>
      <c r="D2186" s="3" t="s">
        <v>1138</v>
      </c>
      <c r="E2186" s="4" t="s">
        <v>6</v>
      </c>
      <c r="F2186" s="5">
        <f t="shared" si="68"/>
        <v>420</v>
      </c>
      <c r="G2186" s="5">
        <f t="shared" si="69"/>
        <v>0</v>
      </c>
      <c r="H2186" s="8">
        <v>420</v>
      </c>
      <c r="I2186" s="8">
        <v>0</v>
      </c>
      <c r="J2186">
        <v>0</v>
      </c>
      <c r="K2186">
        <v>0</v>
      </c>
      <c r="L2186">
        <v>0</v>
      </c>
      <c r="M2186">
        <v>0</v>
      </c>
      <c r="N2186" s="9">
        <v>0</v>
      </c>
      <c r="O2186" s="9">
        <v>0</v>
      </c>
    </row>
    <row r="2187" spans="1:15" x14ac:dyDescent="0.35">
      <c r="A2187" s="3" t="s">
        <v>2</v>
      </c>
      <c r="B2187" s="3" t="s">
        <v>754</v>
      </c>
      <c r="C2187" s="4" t="s">
        <v>168</v>
      </c>
      <c r="D2187" s="3" t="s">
        <v>1139</v>
      </c>
      <c r="E2187" s="6" t="s">
        <v>11</v>
      </c>
      <c r="F2187" s="5">
        <f t="shared" si="68"/>
        <v>0</v>
      </c>
      <c r="G2187" s="5">
        <f t="shared" si="69"/>
        <v>75</v>
      </c>
      <c r="H2187" s="8">
        <v>0</v>
      </c>
      <c r="I2187" s="8">
        <v>75</v>
      </c>
      <c r="J2187">
        <v>0</v>
      </c>
      <c r="K2187">
        <v>0</v>
      </c>
      <c r="L2187">
        <v>0</v>
      </c>
      <c r="M2187">
        <v>0</v>
      </c>
      <c r="N2187" s="9">
        <v>0</v>
      </c>
      <c r="O2187" s="9">
        <v>0</v>
      </c>
    </row>
    <row r="2188" spans="1:15" x14ac:dyDescent="0.35">
      <c r="A2188" s="3" t="s">
        <v>2</v>
      </c>
      <c r="B2188" s="3" t="s">
        <v>754</v>
      </c>
      <c r="C2188" s="4" t="s">
        <v>168</v>
      </c>
      <c r="D2188" s="3" t="s">
        <v>1139</v>
      </c>
      <c r="E2188" s="7" t="s">
        <v>47</v>
      </c>
      <c r="F2188" s="5">
        <f t="shared" si="68"/>
        <v>150</v>
      </c>
      <c r="G2188" s="5">
        <f t="shared" si="69"/>
        <v>0</v>
      </c>
      <c r="H2188" s="8">
        <v>150</v>
      </c>
      <c r="I2188" s="8">
        <v>0</v>
      </c>
      <c r="J2188">
        <v>0</v>
      </c>
      <c r="K2188">
        <v>0</v>
      </c>
      <c r="L2188">
        <v>0</v>
      </c>
      <c r="M2188">
        <v>0</v>
      </c>
      <c r="N2188" s="9">
        <v>0</v>
      </c>
      <c r="O2188" s="9">
        <v>0</v>
      </c>
    </row>
    <row r="2189" spans="1:15" x14ac:dyDescent="0.35">
      <c r="A2189" s="3" t="s">
        <v>2</v>
      </c>
      <c r="B2189" s="3" t="s">
        <v>754</v>
      </c>
      <c r="C2189" s="4" t="s">
        <v>168</v>
      </c>
      <c r="D2189" s="3" t="s">
        <v>1140</v>
      </c>
      <c r="E2189" s="4" t="s">
        <v>8</v>
      </c>
      <c r="F2189" s="5">
        <f t="shared" si="68"/>
        <v>0</v>
      </c>
      <c r="G2189" s="5">
        <f t="shared" si="69"/>
        <v>420</v>
      </c>
      <c r="H2189" s="8">
        <v>0</v>
      </c>
      <c r="I2189" s="8">
        <v>0</v>
      </c>
      <c r="J2189">
        <v>0</v>
      </c>
      <c r="K2189">
        <v>420</v>
      </c>
      <c r="L2189">
        <v>0</v>
      </c>
      <c r="M2189">
        <v>0</v>
      </c>
      <c r="N2189" s="9">
        <v>0</v>
      </c>
      <c r="O2189" s="9">
        <v>0</v>
      </c>
    </row>
    <row r="2190" spans="1:15" x14ac:dyDescent="0.35">
      <c r="A2190" s="3" t="s">
        <v>2</v>
      </c>
      <c r="B2190" s="3" t="s">
        <v>754</v>
      </c>
      <c r="C2190" s="4" t="s">
        <v>168</v>
      </c>
      <c r="D2190" s="3" t="s">
        <v>1140</v>
      </c>
      <c r="E2190" s="4" t="s">
        <v>6</v>
      </c>
      <c r="F2190" s="5">
        <f t="shared" si="68"/>
        <v>0</v>
      </c>
      <c r="G2190" s="5">
        <f t="shared" si="69"/>
        <v>1732.5</v>
      </c>
      <c r="H2190" s="8">
        <v>0</v>
      </c>
      <c r="I2190" s="8">
        <v>0</v>
      </c>
      <c r="J2190">
        <v>0</v>
      </c>
      <c r="K2190">
        <v>1732.5</v>
      </c>
      <c r="L2190">
        <v>0</v>
      </c>
      <c r="M2190">
        <v>0</v>
      </c>
      <c r="N2190" s="9">
        <v>0</v>
      </c>
      <c r="O2190" s="9">
        <v>0</v>
      </c>
    </row>
    <row r="2191" spans="1:15" x14ac:dyDescent="0.35">
      <c r="A2191" s="3" t="s">
        <v>2</v>
      </c>
      <c r="B2191" s="3" t="s">
        <v>754</v>
      </c>
      <c r="C2191" s="4" t="s">
        <v>168</v>
      </c>
      <c r="D2191" s="3" t="s">
        <v>1140</v>
      </c>
      <c r="E2191" s="4" t="s">
        <v>13</v>
      </c>
      <c r="F2191" s="5">
        <f t="shared" si="68"/>
        <v>0</v>
      </c>
      <c r="G2191" s="5">
        <f t="shared" si="69"/>
        <v>504</v>
      </c>
      <c r="H2191" s="8">
        <v>0</v>
      </c>
      <c r="I2191" s="8">
        <v>0</v>
      </c>
      <c r="J2191">
        <v>0</v>
      </c>
      <c r="K2191">
        <v>504</v>
      </c>
      <c r="L2191">
        <v>0</v>
      </c>
      <c r="M2191">
        <v>0</v>
      </c>
      <c r="N2191" s="9">
        <v>0</v>
      </c>
      <c r="O2191" s="9">
        <v>0</v>
      </c>
    </row>
    <row r="2192" spans="1:15" x14ac:dyDescent="0.35">
      <c r="A2192" s="3" t="s">
        <v>2</v>
      </c>
      <c r="B2192" s="3" t="s">
        <v>754</v>
      </c>
      <c r="C2192" s="4" t="s">
        <v>168</v>
      </c>
      <c r="D2192" s="3" t="s">
        <v>1141</v>
      </c>
      <c r="E2192" s="4" t="s">
        <v>12</v>
      </c>
      <c r="F2192" s="5">
        <f t="shared" si="68"/>
        <v>0</v>
      </c>
      <c r="G2192" s="5">
        <f t="shared" si="69"/>
        <v>81.599999999999994</v>
      </c>
      <c r="H2192" s="8">
        <v>0</v>
      </c>
      <c r="I2192" s="8">
        <v>0</v>
      </c>
      <c r="J2192">
        <v>0</v>
      </c>
      <c r="K2192">
        <v>0</v>
      </c>
      <c r="L2192">
        <v>0</v>
      </c>
      <c r="M2192">
        <v>81.599999999999994</v>
      </c>
      <c r="N2192" s="9">
        <v>0</v>
      </c>
      <c r="O2192" s="9">
        <v>0</v>
      </c>
    </row>
    <row r="2193" spans="1:15" x14ac:dyDescent="0.35">
      <c r="A2193" s="3" t="s">
        <v>2</v>
      </c>
      <c r="B2193" s="3" t="s">
        <v>754</v>
      </c>
      <c r="C2193" s="4" t="s">
        <v>168</v>
      </c>
      <c r="D2193" s="3" t="s">
        <v>1142</v>
      </c>
      <c r="E2193" s="4" t="s">
        <v>12</v>
      </c>
      <c r="F2193" s="5">
        <f t="shared" si="68"/>
        <v>0</v>
      </c>
      <c r="G2193" s="5">
        <f t="shared" si="69"/>
        <v>369.6</v>
      </c>
      <c r="H2193" s="8">
        <v>0</v>
      </c>
      <c r="I2193" s="8">
        <v>0</v>
      </c>
      <c r="J2193">
        <v>0</v>
      </c>
      <c r="K2193">
        <v>369.6</v>
      </c>
      <c r="L2193">
        <v>0</v>
      </c>
      <c r="M2193">
        <v>0</v>
      </c>
      <c r="N2193" s="9">
        <v>0</v>
      </c>
      <c r="O2193" s="9">
        <v>0</v>
      </c>
    </row>
    <row r="2194" spans="1:15" x14ac:dyDescent="0.35">
      <c r="A2194" s="3" t="s">
        <v>2</v>
      </c>
      <c r="B2194" s="3" t="s">
        <v>754</v>
      </c>
      <c r="C2194" s="4" t="s">
        <v>168</v>
      </c>
      <c r="D2194" s="3" t="s">
        <v>1142</v>
      </c>
      <c r="E2194" s="4" t="s">
        <v>14</v>
      </c>
      <c r="F2194" s="5">
        <f t="shared" si="68"/>
        <v>1723.2</v>
      </c>
      <c r="G2194" s="5">
        <f t="shared" si="69"/>
        <v>0</v>
      </c>
      <c r="H2194" s="8">
        <v>225</v>
      </c>
      <c r="I2194" s="8">
        <v>0</v>
      </c>
      <c r="J2194">
        <v>567</v>
      </c>
      <c r="K2194">
        <v>0</v>
      </c>
      <c r="L2194">
        <v>571.20000000000005</v>
      </c>
      <c r="M2194">
        <v>0</v>
      </c>
      <c r="N2194" s="9">
        <v>360</v>
      </c>
      <c r="O2194" s="9">
        <v>0</v>
      </c>
    </row>
    <row r="2195" spans="1:15" x14ac:dyDescent="0.35">
      <c r="A2195" s="3" t="s">
        <v>2</v>
      </c>
      <c r="B2195" s="3" t="s">
        <v>754</v>
      </c>
      <c r="C2195" s="4" t="s">
        <v>168</v>
      </c>
      <c r="D2195" s="3" t="s">
        <v>1143</v>
      </c>
      <c r="E2195" s="6" t="s">
        <v>11</v>
      </c>
      <c r="F2195" s="5">
        <f t="shared" si="68"/>
        <v>0</v>
      </c>
      <c r="G2195" s="5">
        <f t="shared" si="69"/>
        <v>225</v>
      </c>
      <c r="H2195" s="8">
        <v>0</v>
      </c>
      <c r="I2195" s="8">
        <v>225</v>
      </c>
      <c r="J2195">
        <v>0</v>
      </c>
      <c r="K2195">
        <v>0</v>
      </c>
      <c r="L2195">
        <v>0</v>
      </c>
      <c r="M2195">
        <v>0</v>
      </c>
      <c r="N2195" s="9">
        <v>0</v>
      </c>
      <c r="O2195" s="9">
        <v>0</v>
      </c>
    </row>
    <row r="2196" spans="1:15" x14ac:dyDescent="0.35">
      <c r="A2196" s="3" t="s">
        <v>2</v>
      </c>
      <c r="B2196" s="3" t="s">
        <v>754</v>
      </c>
      <c r="C2196" s="4" t="s">
        <v>168</v>
      </c>
      <c r="D2196" s="3" t="s">
        <v>1144</v>
      </c>
      <c r="E2196" s="4" t="s">
        <v>14</v>
      </c>
      <c r="F2196" s="5">
        <f t="shared" si="68"/>
        <v>125</v>
      </c>
      <c r="G2196" s="5">
        <f t="shared" si="69"/>
        <v>0</v>
      </c>
      <c r="H2196" s="8">
        <v>125</v>
      </c>
      <c r="I2196" s="8">
        <v>0</v>
      </c>
      <c r="J2196">
        <v>0</v>
      </c>
      <c r="K2196">
        <v>0</v>
      </c>
      <c r="L2196">
        <v>0</v>
      </c>
      <c r="M2196">
        <v>0</v>
      </c>
      <c r="N2196" s="9">
        <v>0</v>
      </c>
      <c r="O2196" s="9">
        <v>0</v>
      </c>
    </row>
    <row r="2197" spans="1:15" x14ac:dyDescent="0.35">
      <c r="A2197" s="3" t="s">
        <v>2</v>
      </c>
      <c r="B2197" s="3" t="s">
        <v>754</v>
      </c>
      <c r="C2197" s="4" t="s">
        <v>168</v>
      </c>
      <c r="D2197" s="3" t="s">
        <v>1145</v>
      </c>
      <c r="E2197" s="4" t="s">
        <v>8</v>
      </c>
      <c r="F2197" s="5">
        <f t="shared" si="68"/>
        <v>168</v>
      </c>
      <c r="G2197" s="5">
        <f t="shared" si="69"/>
        <v>0</v>
      </c>
      <c r="H2197" s="8">
        <v>0</v>
      </c>
      <c r="I2197" s="8">
        <v>0</v>
      </c>
      <c r="J2197">
        <v>168</v>
      </c>
      <c r="K2197">
        <v>0</v>
      </c>
      <c r="L2197">
        <v>0</v>
      </c>
      <c r="M2197">
        <v>0</v>
      </c>
      <c r="N2197" s="9">
        <v>0</v>
      </c>
      <c r="O2197" s="9">
        <v>0</v>
      </c>
    </row>
    <row r="2198" spans="1:15" x14ac:dyDescent="0.35">
      <c r="A2198" s="3" t="s">
        <v>2</v>
      </c>
      <c r="B2198" s="3" t="s">
        <v>754</v>
      </c>
      <c r="C2198" s="4" t="s">
        <v>168</v>
      </c>
      <c r="D2198" s="3" t="s">
        <v>1146</v>
      </c>
      <c r="E2198" s="4" t="s">
        <v>6</v>
      </c>
      <c r="F2198" s="5">
        <f t="shared" si="68"/>
        <v>0</v>
      </c>
      <c r="G2198" s="5">
        <f t="shared" si="69"/>
        <v>825</v>
      </c>
      <c r="H2198" s="8">
        <v>0</v>
      </c>
      <c r="I2198" s="8">
        <v>0</v>
      </c>
      <c r="J2198">
        <v>0</v>
      </c>
      <c r="K2198">
        <v>0</v>
      </c>
      <c r="L2198">
        <v>0</v>
      </c>
      <c r="M2198">
        <v>0</v>
      </c>
      <c r="N2198" s="9">
        <v>0</v>
      </c>
      <c r="O2198" s="9">
        <v>825</v>
      </c>
    </row>
    <row r="2199" spans="1:15" x14ac:dyDescent="0.35">
      <c r="A2199" s="3" t="s">
        <v>2</v>
      </c>
      <c r="B2199" s="3" t="s">
        <v>754</v>
      </c>
      <c r="C2199" s="4" t="s">
        <v>168</v>
      </c>
      <c r="D2199" s="3" t="s">
        <v>1147</v>
      </c>
      <c r="E2199" s="4" t="s">
        <v>6</v>
      </c>
      <c r="F2199" s="5">
        <f t="shared" si="68"/>
        <v>0</v>
      </c>
      <c r="G2199" s="5">
        <f t="shared" si="69"/>
        <v>40</v>
      </c>
      <c r="H2199" s="8">
        <v>0</v>
      </c>
      <c r="I2199" s="8">
        <v>0</v>
      </c>
      <c r="J2199">
        <v>0</v>
      </c>
      <c r="K2199">
        <v>0</v>
      </c>
      <c r="L2199">
        <v>0</v>
      </c>
      <c r="M2199">
        <v>0</v>
      </c>
      <c r="N2199" s="9">
        <v>0</v>
      </c>
      <c r="O2199" s="9">
        <v>40</v>
      </c>
    </row>
    <row r="2200" spans="1:15" x14ac:dyDescent="0.35">
      <c r="A2200" s="3" t="s">
        <v>2</v>
      </c>
      <c r="B2200" s="3" t="s">
        <v>754</v>
      </c>
      <c r="C2200" s="4" t="s">
        <v>168</v>
      </c>
      <c r="D2200" s="3" t="s">
        <v>1148</v>
      </c>
      <c r="E2200" s="4" t="s">
        <v>6</v>
      </c>
      <c r="F2200" s="5">
        <f t="shared" si="68"/>
        <v>0</v>
      </c>
      <c r="G2200" s="5">
        <f t="shared" si="69"/>
        <v>40</v>
      </c>
      <c r="H2200" s="8">
        <v>0</v>
      </c>
      <c r="I2200" s="8">
        <v>0</v>
      </c>
      <c r="J2200">
        <v>0</v>
      </c>
      <c r="K2200">
        <v>0</v>
      </c>
      <c r="L2200">
        <v>0</v>
      </c>
      <c r="M2200">
        <v>0</v>
      </c>
      <c r="N2200" s="9">
        <v>0</v>
      </c>
      <c r="O2200" s="9">
        <v>40</v>
      </c>
    </row>
    <row r="2201" spans="1:15" x14ac:dyDescent="0.35">
      <c r="A2201" s="3" t="s">
        <v>2</v>
      </c>
      <c r="B2201" s="3" t="s">
        <v>754</v>
      </c>
      <c r="C2201" s="4" t="s">
        <v>594</v>
      </c>
      <c r="D2201" s="3" t="s">
        <v>996</v>
      </c>
      <c r="E2201" s="6" t="s">
        <v>11</v>
      </c>
      <c r="F2201" s="5">
        <f t="shared" si="68"/>
        <v>240</v>
      </c>
      <c r="G2201" s="5">
        <f t="shared" si="69"/>
        <v>0</v>
      </c>
      <c r="H2201" s="8">
        <v>0</v>
      </c>
      <c r="I2201" s="8">
        <v>0</v>
      </c>
      <c r="J2201">
        <v>0</v>
      </c>
      <c r="K2201">
        <v>0</v>
      </c>
      <c r="L2201">
        <v>0</v>
      </c>
      <c r="M2201">
        <v>0</v>
      </c>
      <c r="N2201" s="9">
        <v>240</v>
      </c>
      <c r="O2201" s="9">
        <v>0</v>
      </c>
    </row>
    <row r="2202" spans="1:15" x14ac:dyDescent="0.35">
      <c r="A2202" s="3" t="s">
        <v>2</v>
      </c>
      <c r="B2202" s="3" t="s">
        <v>754</v>
      </c>
      <c r="C2202" s="4" t="s">
        <v>594</v>
      </c>
      <c r="D2202" s="3" t="s">
        <v>1149</v>
      </c>
      <c r="E2202" s="4" t="s">
        <v>8</v>
      </c>
      <c r="F2202" s="5">
        <f t="shared" si="68"/>
        <v>30.6</v>
      </c>
      <c r="G2202" s="5">
        <f t="shared" si="69"/>
        <v>0</v>
      </c>
      <c r="H2202" s="8">
        <v>0</v>
      </c>
      <c r="I2202" s="8">
        <v>0</v>
      </c>
      <c r="J2202">
        <v>0</v>
      </c>
      <c r="K2202">
        <v>0</v>
      </c>
      <c r="L2202">
        <v>30.6</v>
      </c>
      <c r="M2202">
        <v>0</v>
      </c>
      <c r="N2202" s="9">
        <v>0</v>
      </c>
      <c r="O2202" s="9">
        <v>0</v>
      </c>
    </row>
    <row r="2203" spans="1:15" x14ac:dyDescent="0.35">
      <c r="A2203" s="3" t="s">
        <v>2</v>
      </c>
      <c r="B2203" s="3" t="s">
        <v>754</v>
      </c>
      <c r="C2203" s="4" t="s">
        <v>594</v>
      </c>
      <c r="D2203" s="3" t="s">
        <v>1149</v>
      </c>
      <c r="E2203" s="4" t="s">
        <v>6</v>
      </c>
      <c r="F2203" s="5">
        <f t="shared" si="68"/>
        <v>61.2</v>
      </c>
      <c r="G2203" s="5">
        <f t="shared" si="69"/>
        <v>0</v>
      </c>
      <c r="H2203" s="8">
        <v>0</v>
      </c>
      <c r="I2203" s="8">
        <v>0</v>
      </c>
      <c r="J2203">
        <v>0</v>
      </c>
      <c r="K2203">
        <v>0</v>
      </c>
      <c r="L2203">
        <v>61.2</v>
      </c>
      <c r="M2203">
        <v>0</v>
      </c>
      <c r="N2203" s="9">
        <v>0</v>
      </c>
      <c r="O2203" s="9">
        <v>0</v>
      </c>
    </row>
    <row r="2204" spans="1:15" x14ac:dyDescent="0.35">
      <c r="A2204" s="3" t="s">
        <v>2</v>
      </c>
      <c r="B2204" s="3" t="s">
        <v>754</v>
      </c>
      <c r="C2204" s="4" t="s">
        <v>594</v>
      </c>
      <c r="D2204" s="3" t="s">
        <v>1150</v>
      </c>
      <c r="E2204" s="4" t="s">
        <v>8</v>
      </c>
      <c r="F2204" s="5">
        <f t="shared" si="68"/>
        <v>30.6</v>
      </c>
      <c r="G2204" s="5">
        <f t="shared" si="69"/>
        <v>0</v>
      </c>
      <c r="H2204" s="8">
        <v>0</v>
      </c>
      <c r="I2204" s="8">
        <v>0</v>
      </c>
      <c r="J2204">
        <v>0</v>
      </c>
      <c r="K2204">
        <v>0</v>
      </c>
      <c r="L2204">
        <v>30.6</v>
      </c>
      <c r="M2204">
        <v>0</v>
      </c>
      <c r="N2204" s="9">
        <v>0</v>
      </c>
      <c r="O2204" s="9">
        <v>0</v>
      </c>
    </row>
    <row r="2205" spans="1:15" x14ac:dyDescent="0.35">
      <c r="A2205" s="3" t="s">
        <v>2</v>
      </c>
      <c r="B2205" s="3" t="s">
        <v>754</v>
      </c>
      <c r="C2205" s="4" t="s">
        <v>594</v>
      </c>
      <c r="D2205" s="3" t="s">
        <v>1150</v>
      </c>
      <c r="E2205" s="4" t="s">
        <v>6</v>
      </c>
      <c r="F2205" s="5">
        <f t="shared" si="68"/>
        <v>30.6</v>
      </c>
      <c r="G2205" s="5">
        <f t="shared" si="69"/>
        <v>0</v>
      </c>
      <c r="H2205" s="8">
        <v>0</v>
      </c>
      <c r="I2205" s="8">
        <v>0</v>
      </c>
      <c r="J2205">
        <v>0</v>
      </c>
      <c r="K2205">
        <v>0</v>
      </c>
      <c r="L2205">
        <v>30.6</v>
      </c>
      <c r="M2205">
        <v>0</v>
      </c>
      <c r="N2205" s="9">
        <v>0</v>
      </c>
      <c r="O2205" s="9">
        <v>0</v>
      </c>
    </row>
    <row r="2206" spans="1:15" x14ac:dyDescent="0.35">
      <c r="A2206" s="3" t="s">
        <v>2</v>
      </c>
      <c r="B2206" s="3" t="s">
        <v>754</v>
      </c>
      <c r="C2206" s="4" t="s">
        <v>594</v>
      </c>
      <c r="D2206" s="3" t="s">
        <v>1151</v>
      </c>
      <c r="E2206" s="4" t="s">
        <v>8</v>
      </c>
      <c r="F2206" s="5">
        <f t="shared" si="68"/>
        <v>30.6</v>
      </c>
      <c r="G2206" s="5">
        <f t="shared" si="69"/>
        <v>0</v>
      </c>
      <c r="H2206" s="8">
        <v>0</v>
      </c>
      <c r="I2206" s="8">
        <v>0</v>
      </c>
      <c r="J2206">
        <v>0</v>
      </c>
      <c r="K2206">
        <v>0</v>
      </c>
      <c r="L2206">
        <v>30.6</v>
      </c>
      <c r="M2206">
        <v>0</v>
      </c>
      <c r="N2206" s="9">
        <v>0</v>
      </c>
      <c r="O2206" s="9">
        <v>0</v>
      </c>
    </row>
    <row r="2207" spans="1:15" x14ac:dyDescent="0.35">
      <c r="A2207" s="3" t="s">
        <v>2</v>
      </c>
      <c r="B2207" s="3" t="s">
        <v>754</v>
      </c>
      <c r="C2207" s="4" t="s">
        <v>594</v>
      </c>
      <c r="D2207" s="3" t="s">
        <v>1151</v>
      </c>
      <c r="E2207" s="4" t="s">
        <v>6</v>
      </c>
      <c r="F2207" s="5">
        <f t="shared" si="68"/>
        <v>30.6</v>
      </c>
      <c r="G2207" s="5">
        <f t="shared" si="69"/>
        <v>0</v>
      </c>
      <c r="H2207" s="8">
        <v>0</v>
      </c>
      <c r="I2207" s="8">
        <v>0</v>
      </c>
      <c r="J2207">
        <v>0</v>
      </c>
      <c r="K2207">
        <v>0</v>
      </c>
      <c r="L2207">
        <v>30.6</v>
      </c>
      <c r="M2207">
        <v>0</v>
      </c>
      <c r="N2207" s="9">
        <v>0</v>
      </c>
      <c r="O2207" s="9">
        <v>0</v>
      </c>
    </row>
    <row r="2208" spans="1:15" x14ac:dyDescent="0.35">
      <c r="A2208" s="3" t="s">
        <v>2</v>
      </c>
      <c r="B2208" s="3" t="s">
        <v>754</v>
      </c>
      <c r="C2208" s="4" t="s">
        <v>594</v>
      </c>
      <c r="D2208" s="3" t="s">
        <v>1152</v>
      </c>
      <c r="E2208" s="6" t="s">
        <v>11</v>
      </c>
      <c r="F2208" s="5">
        <f t="shared" si="68"/>
        <v>91.8</v>
      </c>
      <c r="G2208" s="5">
        <f t="shared" si="69"/>
        <v>0</v>
      </c>
      <c r="H2208" s="8">
        <v>0</v>
      </c>
      <c r="I2208" s="8">
        <v>0</v>
      </c>
      <c r="J2208">
        <v>0</v>
      </c>
      <c r="K2208">
        <v>0</v>
      </c>
      <c r="L2208">
        <v>91.8</v>
      </c>
      <c r="M2208">
        <v>0</v>
      </c>
      <c r="N2208" s="9">
        <v>0</v>
      </c>
      <c r="O2208" s="9">
        <v>0</v>
      </c>
    </row>
    <row r="2209" spans="1:15" x14ac:dyDescent="0.35">
      <c r="A2209" s="3" t="s">
        <v>2</v>
      </c>
      <c r="B2209" s="3" t="s">
        <v>754</v>
      </c>
      <c r="C2209" s="4" t="s">
        <v>594</v>
      </c>
      <c r="D2209" s="3" t="s">
        <v>596</v>
      </c>
      <c r="E2209" s="6" t="s">
        <v>11</v>
      </c>
      <c r="F2209" s="5">
        <f t="shared" si="68"/>
        <v>2129.7600000000002</v>
      </c>
      <c r="G2209" s="5">
        <f t="shared" si="69"/>
        <v>0</v>
      </c>
      <c r="H2209" s="8">
        <v>0</v>
      </c>
      <c r="I2209" s="8">
        <v>0</v>
      </c>
      <c r="J2209">
        <v>0</v>
      </c>
      <c r="K2209">
        <v>0</v>
      </c>
      <c r="L2209">
        <v>2129.7600000000002</v>
      </c>
      <c r="M2209">
        <v>0</v>
      </c>
      <c r="N2209" s="9">
        <v>0</v>
      </c>
      <c r="O2209" s="9">
        <v>0</v>
      </c>
    </row>
    <row r="2210" spans="1:15" x14ac:dyDescent="0.35">
      <c r="A2210" s="3" t="s">
        <v>2</v>
      </c>
      <c r="B2210" s="3" t="s">
        <v>754</v>
      </c>
      <c r="C2210" s="4" t="s">
        <v>594</v>
      </c>
      <c r="D2210" s="3" t="s">
        <v>596</v>
      </c>
      <c r="E2210" s="7" t="s">
        <v>47</v>
      </c>
      <c r="F2210" s="5">
        <f t="shared" si="68"/>
        <v>2172</v>
      </c>
      <c r="G2210" s="5">
        <f t="shared" si="69"/>
        <v>0</v>
      </c>
      <c r="H2210" s="8">
        <v>0</v>
      </c>
      <c r="I2210" s="8">
        <v>0</v>
      </c>
      <c r="J2210">
        <v>0</v>
      </c>
      <c r="K2210">
        <v>0</v>
      </c>
      <c r="L2210">
        <v>2142</v>
      </c>
      <c r="M2210">
        <v>0</v>
      </c>
      <c r="N2210" s="9">
        <v>30</v>
      </c>
      <c r="O2210" s="9">
        <v>0</v>
      </c>
    </row>
    <row r="2211" spans="1:15" x14ac:dyDescent="0.35">
      <c r="A2211" s="3" t="s">
        <v>2</v>
      </c>
      <c r="B2211" s="3" t="s">
        <v>754</v>
      </c>
      <c r="C2211" s="4" t="s">
        <v>594</v>
      </c>
      <c r="D2211" s="3" t="s">
        <v>596</v>
      </c>
      <c r="E2211" s="4" t="s">
        <v>8</v>
      </c>
      <c r="F2211" s="5">
        <f t="shared" si="68"/>
        <v>765</v>
      </c>
      <c r="G2211" s="5">
        <f t="shared" si="69"/>
        <v>0</v>
      </c>
      <c r="H2211" s="8">
        <v>0</v>
      </c>
      <c r="I2211" s="8">
        <v>0</v>
      </c>
      <c r="J2211">
        <v>0</v>
      </c>
      <c r="K2211">
        <v>0</v>
      </c>
      <c r="L2211">
        <v>765</v>
      </c>
      <c r="M2211">
        <v>0</v>
      </c>
      <c r="N2211" s="9">
        <v>0</v>
      </c>
      <c r="O2211" s="9">
        <v>0</v>
      </c>
    </row>
    <row r="2212" spans="1:15" x14ac:dyDescent="0.35">
      <c r="A2212" s="3" t="s">
        <v>2</v>
      </c>
      <c r="B2212" s="3" t="s">
        <v>754</v>
      </c>
      <c r="C2212" s="4" t="s">
        <v>594</v>
      </c>
      <c r="D2212" s="3" t="s">
        <v>596</v>
      </c>
      <c r="E2212" s="4" t="s">
        <v>6</v>
      </c>
      <c r="F2212" s="5">
        <f t="shared" si="68"/>
        <v>274.8</v>
      </c>
      <c r="G2212" s="5">
        <f t="shared" si="69"/>
        <v>0</v>
      </c>
      <c r="H2212" s="8">
        <v>0</v>
      </c>
      <c r="I2212" s="8">
        <v>0</v>
      </c>
      <c r="J2212">
        <v>0</v>
      </c>
      <c r="K2212">
        <v>0</v>
      </c>
      <c r="L2212">
        <v>244.8</v>
      </c>
      <c r="M2212">
        <v>0</v>
      </c>
      <c r="N2212" s="9">
        <v>30</v>
      </c>
      <c r="O2212" s="9">
        <v>0</v>
      </c>
    </row>
    <row r="2213" spans="1:15" x14ac:dyDescent="0.35">
      <c r="A2213" s="3" t="s">
        <v>2</v>
      </c>
      <c r="B2213" s="3" t="s">
        <v>754</v>
      </c>
      <c r="C2213" s="4" t="s">
        <v>172</v>
      </c>
      <c r="D2213" s="3" t="s">
        <v>1153</v>
      </c>
      <c r="E2213" s="4" t="s">
        <v>14</v>
      </c>
      <c r="F2213" s="5">
        <f t="shared" si="68"/>
        <v>0</v>
      </c>
      <c r="G2213" s="5">
        <f t="shared" si="69"/>
        <v>64</v>
      </c>
      <c r="H2213" s="8">
        <v>0</v>
      </c>
      <c r="I2213" s="8">
        <v>0</v>
      </c>
      <c r="J2213">
        <v>0</v>
      </c>
      <c r="K2213">
        <v>0</v>
      </c>
      <c r="L2213">
        <v>0</v>
      </c>
      <c r="M2213">
        <v>0</v>
      </c>
      <c r="N2213" s="9">
        <v>0</v>
      </c>
      <c r="O2213" s="9">
        <v>64</v>
      </c>
    </row>
    <row r="2214" spans="1:15" x14ac:dyDescent="0.35">
      <c r="A2214" s="3" t="s">
        <v>2</v>
      </c>
      <c r="B2214" s="3" t="s">
        <v>754</v>
      </c>
      <c r="C2214" s="4" t="s">
        <v>172</v>
      </c>
      <c r="D2214" s="3" t="s">
        <v>1154</v>
      </c>
      <c r="E2214" s="4" t="s">
        <v>12</v>
      </c>
      <c r="F2214" s="5">
        <f t="shared" si="68"/>
        <v>33.6</v>
      </c>
      <c r="G2214" s="5">
        <f t="shared" si="69"/>
        <v>0</v>
      </c>
      <c r="H2214" s="8">
        <v>0</v>
      </c>
      <c r="I2214" s="8">
        <v>0</v>
      </c>
      <c r="J2214">
        <v>33.6</v>
      </c>
      <c r="K2214">
        <v>0</v>
      </c>
      <c r="L2214">
        <v>0</v>
      </c>
      <c r="M2214">
        <v>0</v>
      </c>
      <c r="N2214" s="9">
        <v>0</v>
      </c>
      <c r="O2214" s="9">
        <v>0</v>
      </c>
    </row>
    <row r="2215" spans="1:15" x14ac:dyDescent="0.35">
      <c r="A2215" s="3" t="s">
        <v>2</v>
      </c>
      <c r="B2215" s="3" t="s">
        <v>754</v>
      </c>
      <c r="C2215" s="4" t="s">
        <v>172</v>
      </c>
      <c r="D2215" s="3" t="s">
        <v>1155</v>
      </c>
      <c r="E2215" s="4" t="s">
        <v>8</v>
      </c>
      <c r="F2215" s="5">
        <f t="shared" si="68"/>
        <v>0</v>
      </c>
      <c r="G2215" s="5">
        <f t="shared" si="69"/>
        <v>42</v>
      </c>
      <c r="H2215" s="8">
        <v>0</v>
      </c>
      <c r="I2215" s="8">
        <v>0</v>
      </c>
      <c r="J2215">
        <v>0</v>
      </c>
      <c r="K2215">
        <v>42</v>
      </c>
      <c r="L2215">
        <v>0</v>
      </c>
      <c r="M2215">
        <v>0</v>
      </c>
      <c r="N2215" s="9">
        <v>0</v>
      </c>
      <c r="O2215" s="9">
        <v>0</v>
      </c>
    </row>
    <row r="2216" spans="1:15" x14ac:dyDescent="0.35">
      <c r="A2216" s="3" t="s">
        <v>2</v>
      </c>
      <c r="B2216" s="3" t="s">
        <v>754</v>
      </c>
      <c r="C2216" s="4" t="s">
        <v>172</v>
      </c>
      <c r="D2216" s="3" t="s">
        <v>1156</v>
      </c>
      <c r="E2216" s="4" t="s">
        <v>8</v>
      </c>
      <c r="F2216" s="5">
        <f t="shared" si="68"/>
        <v>0</v>
      </c>
      <c r="G2216" s="5">
        <f t="shared" si="69"/>
        <v>6835.05</v>
      </c>
      <c r="H2216" s="8">
        <v>0</v>
      </c>
      <c r="I2216" s="8">
        <v>300</v>
      </c>
      <c r="J2216">
        <v>0</v>
      </c>
      <c r="K2216">
        <v>5805.45</v>
      </c>
      <c r="L2216">
        <v>0</v>
      </c>
      <c r="M2216">
        <v>489.6</v>
      </c>
      <c r="N2216" s="9">
        <v>0</v>
      </c>
      <c r="O2216" s="9">
        <v>240</v>
      </c>
    </row>
    <row r="2217" spans="1:15" x14ac:dyDescent="0.35">
      <c r="A2217" s="3" t="s">
        <v>2</v>
      </c>
      <c r="B2217" s="3" t="s">
        <v>754</v>
      </c>
      <c r="C2217" s="4" t="s">
        <v>172</v>
      </c>
      <c r="D2217" s="3" t="s">
        <v>1156</v>
      </c>
      <c r="E2217" s="4" t="s">
        <v>6</v>
      </c>
      <c r="F2217" s="5">
        <f t="shared" si="68"/>
        <v>784.8</v>
      </c>
      <c r="G2217" s="5">
        <f t="shared" si="69"/>
        <v>0</v>
      </c>
      <c r="H2217" s="8">
        <v>300</v>
      </c>
      <c r="I2217" s="8">
        <v>0</v>
      </c>
      <c r="J2217">
        <v>0</v>
      </c>
      <c r="K2217">
        <v>0</v>
      </c>
      <c r="L2217">
        <v>244.8</v>
      </c>
      <c r="M2217">
        <v>0</v>
      </c>
      <c r="N2217" s="9">
        <v>240</v>
      </c>
      <c r="O2217" s="9">
        <v>0</v>
      </c>
    </row>
    <row r="2218" spans="1:15" x14ac:dyDescent="0.35">
      <c r="A2218" s="3" t="s">
        <v>2</v>
      </c>
      <c r="B2218" s="3" t="s">
        <v>754</v>
      </c>
      <c r="C2218" s="4" t="s">
        <v>172</v>
      </c>
      <c r="D2218" s="3" t="s">
        <v>1156</v>
      </c>
      <c r="E2218" s="4" t="s">
        <v>12</v>
      </c>
      <c r="F2218" s="5">
        <f t="shared" si="68"/>
        <v>1406.4</v>
      </c>
      <c r="G2218" s="5">
        <f t="shared" si="69"/>
        <v>0</v>
      </c>
      <c r="H2218" s="8">
        <v>300</v>
      </c>
      <c r="I2218" s="8">
        <v>0</v>
      </c>
      <c r="J2218">
        <v>621.6</v>
      </c>
      <c r="K2218">
        <v>0</v>
      </c>
      <c r="L2218">
        <v>244.8</v>
      </c>
      <c r="M2218">
        <v>0</v>
      </c>
      <c r="N2218" s="9">
        <v>240</v>
      </c>
      <c r="O2218" s="9">
        <v>0</v>
      </c>
    </row>
    <row r="2219" spans="1:15" x14ac:dyDescent="0.35">
      <c r="A2219" s="3" t="s">
        <v>2</v>
      </c>
      <c r="B2219" s="3" t="s">
        <v>754</v>
      </c>
      <c r="C2219" s="4" t="s">
        <v>172</v>
      </c>
      <c r="D2219" s="3" t="s">
        <v>1156</v>
      </c>
      <c r="E2219" s="4" t="s">
        <v>13</v>
      </c>
      <c r="F2219" s="5">
        <f t="shared" si="68"/>
        <v>1036.8</v>
      </c>
      <c r="G2219" s="5">
        <f t="shared" si="69"/>
        <v>0</v>
      </c>
      <c r="H2219" s="8">
        <v>300</v>
      </c>
      <c r="I2219" s="8">
        <v>0</v>
      </c>
      <c r="J2219">
        <v>252</v>
      </c>
      <c r="K2219">
        <v>0</v>
      </c>
      <c r="L2219">
        <v>244.8</v>
      </c>
      <c r="M2219">
        <v>0</v>
      </c>
      <c r="N2219" s="9">
        <v>240</v>
      </c>
      <c r="O2219" s="9">
        <v>0</v>
      </c>
    </row>
    <row r="2220" spans="1:15" x14ac:dyDescent="0.35">
      <c r="A2220" s="3" t="s">
        <v>2</v>
      </c>
      <c r="B2220" s="3" t="s">
        <v>754</v>
      </c>
      <c r="C2220" s="4" t="s">
        <v>172</v>
      </c>
      <c r="D2220" s="3" t="s">
        <v>1156</v>
      </c>
      <c r="E2220" s="4" t="s">
        <v>14</v>
      </c>
      <c r="F2220" s="5">
        <f t="shared" si="68"/>
        <v>792</v>
      </c>
      <c r="G2220" s="5">
        <f t="shared" si="69"/>
        <v>0</v>
      </c>
      <c r="H2220" s="8">
        <v>300</v>
      </c>
      <c r="I2220" s="8">
        <v>0</v>
      </c>
      <c r="J2220">
        <v>252</v>
      </c>
      <c r="K2220">
        <v>0</v>
      </c>
      <c r="L2220">
        <v>0</v>
      </c>
      <c r="M2220">
        <v>0</v>
      </c>
      <c r="N2220" s="9">
        <v>240</v>
      </c>
      <c r="O2220" s="9">
        <v>0</v>
      </c>
    </row>
    <row r="2221" spans="1:15" x14ac:dyDescent="0.35">
      <c r="A2221" s="3" t="s">
        <v>2</v>
      </c>
      <c r="B2221" s="3" t="s">
        <v>754</v>
      </c>
      <c r="C2221" s="4" t="s">
        <v>172</v>
      </c>
      <c r="D2221" s="3" t="s">
        <v>1157</v>
      </c>
      <c r="E2221" s="7" t="s">
        <v>47</v>
      </c>
      <c r="F2221" s="5">
        <f t="shared" si="68"/>
        <v>315</v>
      </c>
      <c r="G2221" s="5">
        <f t="shared" si="69"/>
        <v>0</v>
      </c>
      <c r="H2221" s="8">
        <v>0</v>
      </c>
      <c r="I2221" s="8">
        <v>0</v>
      </c>
      <c r="J2221">
        <v>315</v>
      </c>
      <c r="K2221">
        <v>0</v>
      </c>
      <c r="L2221">
        <v>0</v>
      </c>
      <c r="M2221">
        <v>0</v>
      </c>
      <c r="N2221" s="9">
        <v>0</v>
      </c>
      <c r="O2221" s="9">
        <v>0</v>
      </c>
    </row>
    <row r="2222" spans="1:15" x14ac:dyDescent="0.35">
      <c r="A2222" s="3" t="s">
        <v>2</v>
      </c>
      <c r="B2222" s="3" t="s">
        <v>754</v>
      </c>
      <c r="C2222" s="4" t="s">
        <v>172</v>
      </c>
      <c r="D2222" s="3" t="s">
        <v>1158</v>
      </c>
      <c r="E2222" s="4" t="s">
        <v>12</v>
      </c>
      <c r="F2222" s="5">
        <f t="shared" si="68"/>
        <v>0</v>
      </c>
      <c r="G2222" s="5">
        <f t="shared" si="69"/>
        <v>652.79999999999995</v>
      </c>
      <c r="H2222" s="8">
        <v>0</v>
      </c>
      <c r="I2222" s="8">
        <v>0</v>
      </c>
      <c r="J2222">
        <v>0</v>
      </c>
      <c r="K2222">
        <v>0</v>
      </c>
      <c r="L2222">
        <v>0</v>
      </c>
      <c r="M2222">
        <v>652.79999999999995</v>
      </c>
      <c r="N2222" s="9">
        <v>0</v>
      </c>
      <c r="O2222" s="9">
        <v>0</v>
      </c>
    </row>
    <row r="2223" spans="1:15" x14ac:dyDescent="0.35">
      <c r="A2223" s="3" t="s">
        <v>2</v>
      </c>
      <c r="B2223" s="3" t="s">
        <v>754</v>
      </c>
      <c r="C2223" s="4" t="s">
        <v>172</v>
      </c>
      <c r="D2223" s="3" t="s">
        <v>1159</v>
      </c>
      <c r="E2223" s="4" t="s">
        <v>12</v>
      </c>
      <c r="F2223" s="5">
        <f t="shared" si="68"/>
        <v>0</v>
      </c>
      <c r="G2223" s="5">
        <f t="shared" si="69"/>
        <v>1514.7</v>
      </c>
      <c r="H2223" s="8">
        <v>0</v>
      </c>
      <c r="I2223" s="8">
        <v>0</v>
      </c>
      <c r="J2223">
        <v>0</v>
      </c>
      <c r="K2223">
        <v>0</v>
      </c>
      <c r="L2223">
        <v>0</v>
      </c>
      <c r="M2223">
        <v>1514.7</v>
      </c>
      <c r="N2223" s="9">
        <v>0</v>
      </c>
      <c r="O2223" s="9">
        <v>0</v>
      </c>
    </row>
    <row r="2224" spans="1:15" x14ac:dyDescent="0.35">
      <c r="A2224" s="3" t="s">
        <v>2</v>
      </c>
      <c r="B2224" s="3" t="s">
        <v>754</v>
      </c>
      <c r="C2224" s="4" t="s">
        <v>172</v>
      </c>
      <c r="D2224" s="3" t="s">
        <v>1160</v>
      </c>
      <c r="E2224" s="4" t="s">
        <v>6</v>
      </c>
      <c r="F2224" s="5">
        <f t="shared" si="68"/>
        <v>0</v>
      </c>
      <c r="G2224" s="5">
        <f t="shared" si="69"/>
        <v>1683</v>
      </c>
      <c r="H2224" s="8">
        <v>0</v>
      </c>
      <c r="I2224" s="8">
        <v>0</v>
      </c>
      <c r="J2224">
        <v>0</v>
      </c>
      <c r="K2224">
        <v>0</v>
      </c>
      <c r="L2224">
        <v>0</v>
      </c>
      <c r="M2224">
        <v>0</v>
      </c>
      <c r="N2224" s="9">
        <v>0</v>
      </c>
      <c r="O2224" s="9">
        <v>1683</v>
      </c>
    </row>
    <row r="2225" spans="1:15" x14ac:dyDescent="0.35">
      <c r="A2225" s="3" t="s">
        <v>2</v>
      </c>
      <c r="B2225" s="3" t="s">
        <v>754</v>
      </c>
      <c r="C2225" s="4" t="s">
        <v>172</v>
      </c>
      <c r="D2225" s="3" t="s">
        <v>1161</v>
      </c>
      <c r="E2225" s="6" t="s">
        <v>11</v>
      </c>
      <c r="F2225" s="5">
        <f t="shared" si="68"/>
        <v>100.8</v>
      </c>
      <c r="G2225" s="5">
        <f t="shared" si="69"/>
        <v>0</v>
      </c>
      <c r="H2225" s="8">
        <v>0</v>
      </c>
      <c r="I2225" s="8">
        <v>0</v>
      </c>
      <c r="J2225">
        <v>100.8</v>
      </c>
      <c r="K2225">
        <v>0</v>
      </c>
      <c r="L2225">
        <v>0</v>
      </c>
      <c r="M2225">
        <v>0</v>
      </c>
      <c r="N2225" s="9">
        <v>0</v>
      </c>
      <c r="O2225" s="9">
        <v>0</v>
      </c>
    </row>
    <row r="2226" spans="1:15" x14ac:dyDescent="0.35">
      <c r="A2226" s="3" t="s">
        <v>2</v>
      </c>
      <c r="B2226" s="3" t="s">
        <v>754</v>
      </c>
      <c r="C2226" s="4" t="s">
        <v>172</v>
      </c>
      <c r="D2226" s="3" t="s">
        <v>1162</v>
      </c>
      <c r="E2226" s="4" t="s">
        <v>6</v>
      </c>
      <c r="F2226" s="5">
        <f t="shared" si="68"/>
        <v>440</v>
      </c>
      <c r="G2226" s="5">
        <f t="shared" si="69"/>
        <v>0</v>
      </c>
      <c r="H2226" s="8">
        <v>440</v>
      </c>
      <c r="I2226" s="8">
        <v>0</v>
      </c>
      <c r="J2226">
        <v>0</v>
      </c>
      <c r="K2226">
        <v>0</v>
      </c>
      <c r="L2226">
        <v>0</v>
      </c>
      <c r="M2226">
        <v>0</v>
      </c>
      <c r="N2226" s="9">
        <v>0</v>
      </c>
      <c r="O2226" s="9">
        <v>0</v>
      </c>
    </row>
    <row r="2227" spans="1:15" x14ac:dyDescent="0.35">
      <c r="A2227" s="3" t="s">
        <v>2</v>
      </c>
      <c r="B2227" s="3" t="s">
        <v>754</v>
      </c>
      <c r="C2227" s="4" t="s">
        <v>172</v>
      </c>
      <c r="D2227" s="3" t="s">
        <v>1163</v>
      </c>
      <c r="E2227" s="7" t="s">
        <v>47</v>
      </c>
      <c r="F2227" s="5">
        <f t="shared" si="68"/>
        <v>0</v>
      </c>
      <c r="G2227" s="5">
        <f t="shared" si="69"/>
        <v>10364.76</v>
      </c>
      <c r="H2227" s="8">
        <v>0</v>
      </c>
      <c r="I2227" s="8">
        <v>3060</v>
      </c>
      <c r="J2227">
        <v>0</v>
      </c>
      <c r="K2227">
        <v>2482.1999999999998</v>
      </c>
      <c r="L2227">
        <v>0</v>
      </c>
      <c r="M2227">
        <v>2374.56</v>
      </c>
      <c r="N2227" s="9">
        <v>0</v>
      </c>
      <c r="O2227" s="9">
        <v>2448</v>
      </c>
    </row>
    <row r="2228" spans="1:15" x14ac:dyDescent="0.35">
      <c r="A2228" s="3" t="s">
        <v>2</v>
      </c>
      <c r="B2228" s="3" t="s">
        <v>754</v>
      </c>
      <c r="C2228" s="4" t="s">
        <v>172</v>
      </c>
      <c r="D2228" s="3" t="s">
        <v>1163</v>
      </c>
      <c r="E2228" s="4" t="s">
        <v>8</v>
      </c>
      <c r="F2228" s="5">
        <f t="shared" si="68"/>
        <v>0</v>
      </c>
      <c r="G2228" s="5">
        <f t="shared" si="69"/>
        <v>4532.3999999999996</v>
      </c>
      <c r="H2228" s="8">
        <v>0</v>
      </c>
      <c r="I2228" s="8">
        <v>630</v>
      </c>
      <c r="J2228">
        <v>0</v>
      </c>
      <c r="K2228">
        <v>1285.2</v>
      </c>
      <c r="L2228">
        <v>0</v>
      </c>
      <c r="M2228">
        <v>1897.2</v>
      </c>
      <c r="N2228" s="9">
        <v>0</v>
      </c>
      <c r="O2228" s="9">
        <v>720</v>
      </c>
    </row>
    <row r="2229" spans="1:15" x14ac:dyDescent="0.35">
      <c r="A2229" s="3" t="s">
        <v>2</v>
      </c>
      <c r="B2229" s="3" t="s">
        <v>754</v>
      </c>
      <c r="C2229" s="4" t="s">
        <v>172</v>
      </c>
      <c r="D2229" s="3" t="s">
        <v>1163</v>
      </c>
      <c r="E2229" s="4" t="s">
        <v>6</v>
      </c>
      <c r="F2229" s="5">
        <f t="shared" si="68"/>
        <v>1239.8</v>
      </c>
      <c r="G2229" s="5">
        <f t="shared" si="69"/>
        <v>2404.15</v>
      </c>
      <c r="H2229" s="8">
        <v>440</v>
      </c>
      <c r="I2229" s="8">
        <v>1093.75</v>
      </c>
      <c r="J2229">
        <v>315</v>
      </c>
      <c r="K2229">
        <v>504</v>
      </c>
      <c r="L2229">
        <v>244.8</v>
      </c>
      <c r="M2229">
        <v>326.39999999999998</v>
      </c>
      <c r="N2229" s="9">
        <v>240</v>
      </c>
      <c r="O2229" s="9">
        <v>480</v>
      </c>
    </row>
    <row r="2230" spans="1:15" x14ac:dyDescent="0.35">
      <c r="A2230" s="3" t="s">
        <v>2</v>
      </c>
      <c r="B2230" s="3" t="s">
        <v>754</v>
      </c>
      <c r="C2230" s="4" t="s">
        <v>172</v>
      </c>
      <c r="D2230" s="3" t="s">
        <v>1163</v>
      </c>
      <c r="E2230" s="4" t="s">
        <v>12</v>
      </c>
      <c r="F2230" s="5">
        <f t="shared" si="68"/>
        <v>0</v>
      </c>
      <c r="G2230" s="5">
        <f t="shared" si="69"/>
        <v>2287.6</v>
      </c>
      <c r="H2230" s="8">
        <v>0</v>
      </c>
      <c r="I2230" s="8">
        <v>1050</v>
      </c>
      <c r="J2230">
        <v>0</v>
      </c>
      <c r="K2230">
        <v>756</v>
      </c>
      <c r="L2230">
        <v>0</v>
      </c>
      <c r="M2230">
        <v>81.599999999999994</v>
      </c>
      <c r="N2230" s="9">
        <v>0</v>
      </c>
      <c r="O2230" s="9">
        <v>400</v>
      </c>
    </row>
    <row r="2231" spans="1:15" x14ac:dyDescent="0.35">
      <c r="A2231" s="3" t="s">
        <v>2</v>
      </c>
      <c r="B2231" s="3" t="s">
        <v>754</v>
      </c>
      <c r="C2231" s="4" t="s">
        <v>172</v>
      </c>
      <c r="D2231" s="3" t="s">
        <v>1163</v>
      </c>
      <c r="E2231" s="4" t="s">
        <v>13</v>
      </c>
      <c r="F2231" s="5">
        <f t="shared" si="68"/>
        <v>315</v>
      </c>
      <c r="G2231" s="5">
        <f t="shared" si="69"/>
        <v>3389.5874999999996</v>
      </c>
      <c r="H2231" s="8">
        <v>0</v>
      </c>
      <c r="I2231" s="8">
        <v>1508.7874999999999</v>
      </c>
      <c r="J2231">
        <v>315</v>
      </c>
      <c r="K2231">
        <v>588</v>
      </c>
      <c r="L2231">
        <v>0</v>
      </c>
      <c r="M2231">
        <v>652.79999999999995</v>
      </c>
      <c r="N2231" s="9">
        <v>0</v>
      </c>
      <c r="O2231" s="9">
        <v>640</v>
      </c>
    </row>
    <row r="2232" spans="1:15" x14ac:dyDescent="0.35">
      <c r="A2232" s="3" t="s">
        <v>2</v>
      </c>
      <c r="B2232" s="3" t="s">
        <v>754</v>
      </c>
      <c r="C2232" s="4" t="s">
        <v>172</v>
      </c>
      <c r="D2232" s="3" t="s">
        <v>1163</v>
      </c>
      <c r="E2232" s="4" t="s">
        <v>14</v>
      </c>
      <c r="F2232" s="5">
        <f t="shared" si="68"/>
        <v>3961.1525000000006</v>
      </c>
      <c r="G2232" s="5">
        <f t="shared" si="69"/>
        <v>1530</v>
      </c>
      <c r="H2232" s="8">
        <v>1639.5125000000003</v>
      </c>
      <c r="I2232" s="8">
        <v>1530</v>
      </c>
      <c r="J2232">
        <v>844.2</v>
      </c>
      <c r="K2232">
        <v>0</v>
      </c>
      <c r="L2232">
        <v>685.44</v>
      </c>
      <c r="M2232">
        <v>0</v>
      </c>
      <c r="N2232" s="9">
        <v>792</v>
      </c>
      <c r="O2232" s="9">
        <v>0</v>
      </c>
    </row>
    <row r="2233" spans="1:15" x14ac:dyDescent="0.35">
      <c r="A2233" s="3" t="s">
        <v>2</v>
      </c>
      <c r="B2233" s="3" t="s">
        <v>754</v>
      </c>
      <c r="C2233" s="4" t="s">
        <v>172</v>
      </c>
      <c r="D2233" s="3" t="s">
        <v>1164</v>
      </c>
      <c r="E2233" s="4" t="s">
        <v>6</v>
      </c>
      <c r="F2233" s="5">
        <f t="shared" si="68"/>
        <v>182</v>
      </c>
      <c r="G2233" s="5">
        <f t="shared" si="69"/>
        <v>0</v>
      </c>
      <c r="H2233" s="8">
        <v>0</v>
      </c>
      <c r="I2233" s="8">
        <v>0</v>
      </c>
      <c r="J2233">
        <v>0</v>
      </c>
      <c r="K2233">
        <v>0</v>
      </c>
      <c r="L2233">
        <v>102</v>
      </c>
      <c r="M2233">
        <v>0</v>
      </c>
      <c r="N2233" s="9">
        <v>80</v>
      </c>
      <c r="O2233" s="9">
        <v>0</v>
      </c>
    </row>
    <row r="2234" spans="1:15" x14ac:dyDescent="0.35">
      <c r="A2234" s="3" t="s">
        <v>2</v>
      </c>
      <c r="B2234" s="3" t="s">
        <v>754</v>
      </c>
      <c r="C2234" s="4" t="s">
        <v>172</v>
      </c>
      <c r="D2234" s="3" t="s">
        <v>1164</v>
      </c>
      <c r="E2234" s="4" t="s">
        <v>12</v>
      </c>
      <c r="F2234" s="5">
        <f t="shared" si="68"/>
        <v>444.375</v>
      </c>
      <c r="G2234" s="5">
        <f t="shared" si="69"/>
        <v>0</v>
      </c>
      <c r="H2234" s="8">
        <v>444.375</v>
      </c>
      <c r="I2234" s="8">
        <v>0</v>
      </c>
      <c r="J2234">
        <v>0</v>
      </c>
      <c r="K2234">
        <v>0</v>
      </c>
      <c r="L2234">
        <v>0</v>
      </c>
      <c r="M2234">
        <v>0</v>
      </c>
      <c r="N2234" s="9">
        <v>0</v>
      </c>
      <c r="O2234" s="9">
        <v>0</v>
      </c>
    </row>
    <row r="2235" spans="1:15" x14ac:dyDescent="0.35">
      <c r="A2235" s="3" t="s">
        <v>2</v>
      </c>
      <c r="B2235" s="3" t="s">
        <v>754</v>
      </c>
      <c r="C2235" s="4" t="s">
        <v>172</v>
      </c>
      <c r="D2235" s="3" t="s">
        <v>1165</v>
      </c>
      <c r="E2235" s="6" t="s">
        <v>11</v>
      </c>
      <c r="F2235" s="5">
        <f t="shared" si="68"/>
        <v>206.25</v>
      </c>
      <c r="G2235" s="5">
        <f t="shared" si="69"/>
        <v>0</v>
      </c>
      <c r="H2235" s="8">
        <v>206.25</v>
      </c>
      <c r="I2235" s="8">
        <v>0</v>
      </c>
      <c r="J2235">
        <v>0</v>
      </c>
      <c r="K2235">
        <v>0</v>
      </c>
      <c r="L2235">
        <v>0</v>
      </c>
      <c r="M2235">
        <v>0</v>
      </c>
      <c r="N2235" s="9">
        <v>0</v>
      </c>
      <c r="O2235" s="9">
        <v>0</v>
      </c>
    </row>
    <row r="2236" spans="1:15" x14ac:dyDescent="0.35">
      <c r="A2236" s="3" t="s">
        <v>2</v>
      </c>
      <c r="B2236" s="3" t="s">
        <v>754</v>
      </c>
      <c r="C2236" s="4" t="s">
        <v>172</v>
      </c>
      <c r="D2236" s="3" t="s">
        <v>1165</v>
      </c>
      <c r="E2236" s="7" t="s">
        <v>47</v>
      </c>
      <c r="F2236" s="5">
        <f t="shared" si="68"/>
        <v>252</v>
      </c>
      <c r="G2236" s="5">
        <f t="shared" si="69"/>
        <v>0</v>
      </c>
      <c r="H2236" s="8">
        <v>0</v>
      </c>
      <c r="I2236" s="8">
        <v>0</v>
      </c>
      <c r="J2236">
        <v>252</v>
      </c>
      <c r="K2236">
        <v>0</v>
      </c>
      <c r="L2236">
        <v>0</v>
      </c>
      <c r="M2236">
        <v>0</v>
      </c>
      <c r="N2236" s="9">
        <v>0</v>
      </c>
      <c r="O2236" s="9">
        <v>0</v>
      </c>
    </row>
    <row r="2237" spans="1:15" x14ac:dyDescent="0.35">
      <c r="A2237" s="3" t="s">
        <v>2</v>
      </c>
      <c r="B2237" s="3" t="s">
        <v>754</v>
      </c>
      <c r="C2237" s="4" t="s">
        <v>172</v>
      </c>
      <c r="D2237" s="3" t="s">
        <v>1165</v>
      </c>
      <c r="E2237" s="4" t="s">
        <v>8</v>
      </c>
      <c r="F2237" s="5">
        <f t="shared" si="68"/>
        <v>500</v>
      </c>
      <c r="G2237" s="5">
        <f t="shared" si="69"/>
        <v>0</v>
      </c>
      <c r="H2237" s="8">
        <v>500</v>
      </c>
      <c r="I2237" s="8">
        <v>0</v>
      </c>
      <c r="J2237">
        <v>0</v>
      </c>
      <c r="K2237">
        <v>0</v>
      </c>
      <c r="L2237">
        <v>0</v>
      </c>
      <c r="M2237">
        <v>0</v>
      </c>
      <c r="N2237" s="9">
        <v>0</v>
      </c>
      <c r="O2237" s="9">
        <v>0</v>
      </c>
    </row>
    <row r="2238" spans="1:15" x14ac:dyDescent="0.35">
      <c r="A2238" s="3" t="s">
        <v>2</v>
      </c>
      <c r="B2238" s="3" t="s">
        <v>754</v>
      </c>
      <c r="C2238" s="4" t="s">
        <v>172</v>
      </c>
      <c r="D2238" s="3" t="s">
        <v>1165</v>
      </c>
      <c r="E2238" s="4" t="s">
        <v>6</v>
      </c>
      <c r="F2238" s="5">
        <f t="shared" si="68"/>
        <v>2224</v>
      </c>
      <c r="G2238" s="5">
        <f t="shared" si="69"/>
        <v>1683</v>
      </c>
      <c r="H2238" s="8">
        <v>1000</v>
      </c>
      <c r="I2238" s="8">
        <v>0</v>
      </c>
      <c r="J2238">
        <v>0</v>
      </c>
      <c r="K2238">
        <v>0</v>
      </c>
      <c r="L2238">
        <v>1224</v>
      </c>
      <c r="M2238">
        <v>0</v>
      </c>
      <c r="N2238" s="9">
        <v>0</v>
      </c>
      <c r="O2238" s="9">
        <v>1683</v>
      </c>
    </row>
    <row r="2239" spans="1:15" x14ac:dyDescent="0.35">
      <c r="A2239" s="3" t="s">
        <v>2</v>
      </c>
      <c r="B2239" s="3" t="s">
        <v>754</v>
      </c>
      <c r="C2239" s="4" t="s">
        <v>172</v>
      </c>
      <c r="D2239" s="3" t="s">
        <v>1165</v>
      </c>
      <c r="E2239" s="4" t="s">
        <v>12</v>
      </c>
      <c r="F2239" s="5">
        <f t="shared" si="68"/>
        <v>1320</v>
      </c>
      <c r="G2239" s="5">
        <f t="shared" si="69"/>
        <v>2700</v>
      </c>
      <c r="H2239" s="8">
        <v>900</v>
      </c>
      <c r="I2239" s="8">
        <v>1500</v>
      </c>
      <c r="J2239">
        <v>420</v>
      </c>
      <c r="K2239">
        <v>0</v>
      </c>
      <c r="L2239">
        <v>0</v>
      </c>
      <c r="M2239">
        <v>0</v>
      </c>
      <c r="N2239" s="9">
        <v>0</v>
      </c>
      <c r="O2239" s="9">
        <v>1200</v>
      </c>
    </row>
    <row r="2240" spans="1:15" x14ac:dyDescent="0.35">
      <c r="A2240" s="3" t="s">
        <v>2</v>
      </c>
      <c r="B2240" s="3" t="s">
        <v>754</v>
      </c>
      <c r="C2240" s="4" t="s">
        <v>172</v>
      </c>
      <c r="D2240" s="3" t="s">
        <v>1165</v>
      </c>
      <c r="E2240" s="4" t="s">
        <v>13</v>
      </c>
      <c r="F2240" s="5">
        <f t="shared" si="68"/>
        <v>0</v>
      </c>
      <c r="G2240" s="5">
        <f t="shared" si="69"/>
        <v>1380</v>
      </c>
      <c r="H2240" s="8">
        <v>0</v>
      </c>
      <c r="I2240" s="8">
        <v>900</v>
      </c>
      <c r="J2240">
        <v>0</v>
      </c>
      <c r="K2240">
        <v>0</v>
      </c>
      <c r="L2240">
        <v>0</v>
      </c>
      <c r="M2240">
        <v>0</v>
      </c>
      <c r="N2240" s="9">
        <v>0</v>
      </c>
      <c r="O2240" s="9">
        <v>480</v>
      </c>
    </row>
    <row r="2241" spans="1:15" x14ac:dyDescent="0.35">
      <c r="A2241" s="3" t="s">
        <v>2</v>
      </c>
      <c r="B2241" s="3" t="s">
        <v>754</v>
      </c>
      <c r="C2241" s="4" t="s">
        <v>172</v>
      </c>
      <c r="D2241" s="3" t="s">
        <v>1166</v>
      </c>
      <c r="E2241" s="7" t="s">
        <v>47</v>
      </c>
      <c r="F2241" s="5">
        <f t="shared" si="68"/>
        <v>0</v>
      </c>
      <c r="G2241" s="5">
        <f t="shared" si="69"/>
        <v>42</v>
      </c>
      <c r="H2241" s="8">
        <v>0</v>
      </c>
      <c r="I2241" s="8">
        <v>0</v>
      </c>
      <c r="J2241">
        <v>0</v>
      </c>
      <c r="K2241">
        <v>42</v>
      </c>
      <c r="L2241">
        <v>0</v>
      </c>
      <c r="M2241">
        <v>0</v>
      </c>
      <c r="N2241" s="9">
        <v>0</v>
      </c>
      <c r="O2241" s="9">
        <v>0</v>
      </c>
    </row>
    <row r="2242" spans="1:15" x14ac:dyDescent="0.35">
      <c r="A2242" s="3" t="s">
        <v>2</v>
      </c>
      <c r="B2242" s="3" t="s">
        <v>754</v>
      </c>
      <c r="C2242" s="4" t="s">
        <v>172</v>
      </c>
      <c r="D2242" s="3" t="s">
        <v>1167</v>
      </c>
      <c r="E2242" s="4" t="s">
        <v>12</v>
      </c>
      <c r="F2242" s="5">
        <f t="shared" si="68"/>
        <v>0</v>
      </c>
      <c r="G2242" s="5">
        <f t="shared" si="69"/>
        <v>252</v>
      </c>
      <c r="H2242" s="8">
        <v>0</v>
      </c>
      <c r="I2242" s="8">
        <v>0</v>
      </c>
      <c r="J2242">
        <v>0</v>
      </c>
      <c r="K2242">
        <v>252</v>
      </c>
      <c r="L2242">
        <v>0</v>
      </c>
      <c r="M2242">
        <v>0</v>
      </c>
      <c r="N2242" s="9">
        <v>0</v>
      </c>
      <c r="O2242" s="9">
        <v>0</v>
      </c>
    </row>
    <row r="2243" spans="1:15" x14ac:dyDescent="0.35">
      <c r="A2243" s="3" t="s">
        <v>2</v>
      </c>
      <c r="B2243" s="3" t="s">
        <v>754</v>
      </c>
      <c r="C2243" s="4" t="s">
        <v>172</v>
      </c>
      <c r="D2243" s="3" t="s">
        <v>1167</v>
      </c>
      <c r="E2243" s="4" t="s">
        <v>14</v>
      </c>
      <c r="F2243" s="5">
        <f t="shared" ref="F2243:F2306" si="70">SUM(H2243,J2243,L2243,N2243)</f>
        <v>244.8</v>
      </c>
      <c r="G2243" s="5">
        <f t="shared" ref="G2243:G2306" si="71">SUM(I2243,K2243,M2243,O2243)</f>
        <v>0</v>
      </c>
      <c r="H2243" s="8">
        <v>0</v>
      </c>
      <c r="I2243" s="8">
        <v>0</v>
      </c>
      <c r="J2243">
        <v>0</v>
      </c>
      <c r="K2243">
        <v>0</v>
      </c>
      <c r="L2243">
        <v>244.8</v>
      </c>
      <c r="M2243">
        <v>0</v>
      </c>
      <c r="N2243" s="9">
        <v>0</v>
      </c>
      <c r="O2243" s="9">
        <v>0</v>
      </c>
    </row>
    <row r="2244" spans="1:15" x14ac:dyDescent="0.35">
      <c r="A2244" s="3" t="s">
        <v>2</v>
      </c>
      <c r="B2244" s="3" t="s">
        <v>754</v>
      </c>
      <c r="C2244" s="4" t="s">
        <v>172</v>
      </c>
      <c r="D2244" s="3" t="s">
        <v>1168</v>
      </c>
      <c r="E2244" s="4" t="s">
        <v>6</v>
      </c>
      <c r="F2244" s="5">
        <f t="shared" si="70"/>
        <v>484.8</v>
      </c>
      <c r="G2244" s="5">
        <f t="shared" si="71"/>
        <v>0</v>
      </c>
      <c r="H2244" s="8">
        <v>0</v>
      </c>
      <c r="I2244" s="8">
        <v>0</v>
      </c>
      <c r="J2244">
        <v>0</v>
      </c>
      <c r="K2244">
        <v>0</v>
      </c>
      <c r="L2244">
        <v>244.8</v>
      </c>
      <c r="M2244">
        <v>0</v>
      </c>
      <c r="N2244" s="9">
        <v>240</v>
      </c>
      <c r="O2244" s="9">
        <v>0</v>
      </c>
    </row>
    <row r="2245" spans="1:15" x14ac:dyDescent="0.35">
      <c r="A2245" s="3" t="s">
        <v>2</v>
      </c>
      <c r="B2245" s="3" t="s">
        <v>754</v>
      </c>
      <c r="C2245" s="4" t="s">
        <v>172</v>
      </c>
      <c r="D2245" s="3" t="s">
        <v>1169</v>
      </c>
      <c r="E2245" s="4" t="s">
        <v>13</v>
      </c>
      <c r="F2245" s="5">
        <f t="shared" si="70"/>
        <v>0</v>
      </c>
      <c r="G2245" s="5">
        <f t="shared" si="71"/>
        <v>300</v>
      </c>
      <c r="H2245" s="8">
        <v>0</v>
      </c>
      <c r="I2245" s="8">
        <v>300</v>
      </c>
      <c r="J2245">
        <v>0</v>
      </c>
      <c r="K2245">
        <v>0</v>
      </c>
      <c r="L2245">
        <v>0</v>
      </c>
      <c r="M2245">
        <v>0</v>
      </c>
      <c r="N2245" s="9">
        <v>0</v>
      </c>
      <c r="O2245" s="9">
        <v>0</v>
      </c>
    </row>
    <row r="2246" spans="1:15" x14ac:dyDescent="0.35">
      <c r="A2246" s="3" t="s">
        <v>2</v>
      </c>
      <c r="B2246" s="3" t="s">
        <v>754</v>
      </c>
      <c r="C2246" s="4" t="s">
        <v>172</v>
      </c>
      <c r="D2246" s="3" t="s">
        <v>1170</v>
      </c>
      <c r="E2246" s="6" t="s">
        <v>11</v>
      </c>
      <c r="F2246" s="5">
        <f t="shared" si="70"/>
        <v>0</v>
      </c>
      <c r="G2246" s="5">
        <f t="shared" si="71"/>
        <v>450</v>
      </c>
      <c r="H2246" s="8">
        <v>0</v>
      </c>
      <c r="I2246" s="8">
        <v>450</v>
      </c>
      <c r="J2246">
        <v>0</v>
      </c>
      <c r="K2246">
        <v>0</v>
      </c>
      <c r="L2246">
        <v>0</v>
      </c>
      <c r="M2246">
        <v>0</v>
      </c>
      <c r="N2246" s="9">
        <v>0</v>
      </c>
      <c r="O2246" s="9">
        <v>0</v>
      </c>
    </row>
    <row r="2247" spans="1:15" x14ac:dyDescent="0.35">
      <c r="A2247" s="3" t="s">
        <v>2</v>
      </c>
      <c r="B2247" s="3" t="s">
        <v>754</v>
      </c>
      <c r="C2247" s="4" t="s">
        <v>172</v>
      </c>
      <c r="D2247" s="3" t="s">
        <v>1170</v>
      </c>
      <c r="E2247" s="4" t="s">
        <v>6</v>
      </c>
      <c r="F2247" s="5">
        <f t="shared" si="70"/>
        <v>0</v>
      </c>
      <c r="G2247" s="5">
        <f t="shared" si="71"/>
        <v>293.75</v>
      </c>
      <c r="H2247" s="8">
        <v>0</v>
      </c>
      <c r="I2247" s="8">
        <v>293.75</v>
      </c>
      <c r="J2247">
        <v>0</v>
      </c>
      <c r="K2247">
        <v>0</v>
      </c>
      <c r="L2247">
        <v>0</v>
      </c>
      <c r="M2247">
        <v>0</v>
      </c>
      <c r="N2247" s="9">
        <v>0</v>
      </c>
      <c r="O2247" s="9">
        <v>0</v>
      </c>
    </row>
    <row r="2248" spans="1:15" x14ac:dyDescent="0.35">
      <c r="A2248" s="3" t="s">
        <v>2</v>
      </c>
      <c r="B2248" s="3" t="s">
        <v>754</v>
      </c>
      <c r="C2248" s="4" t="s">
        <v>172</v>
      </c>
      <c r="D2248" s="3" t="s">
        <v>1170</v>
      </c>
      <c r="E2248" s="4" t="s">
        <v>12</v>
      </c>
      <c r="F2248" s="5">
        <f t="shared" si="70"/>
        <v>0</v>
      </c>
      <c r="G2248" s="5">
        <f t="shared" si="71"/>
        <v>440</v>
      </c>
      <c r="H2248" s="8">
        <v>0</v>
      </c>
      <c r="I2248" s="8">
        <v>440</v>
      </c>
      <c r="J2248">
        <v>0</v>
      </c>
      <c r="K2248">
        <v>0</v>
      </c>
      <c r="L2248">
        <v>0</v>
      </c>
      <c r="M2248">
        <v>0</v>
      </c>
      <c r="N2248" s="9">
        <v>0</v>
      </c>
      <c r="O2248" s="9">
        <v>0</v>
      </c>
    </row>
    <row r="2249" spans="1:15" x14ac:dyDescent="0.35">
      <c r="A2249" s="3" t="s">
        <v>2</v>
      </c>
      <c r="B2249" s="3" t="s">
        <v>754</v>
      </c>
      <c r="C2249" s="4" t="s">
        <v>172</v>
      </c>
      <c r="D2249" s="3" t="s">
        <v>1171</v>
      </c>
      <c r="E2249" s="4" t="s">
        <v>8</v>
      </c>
      <c r="F2249" s="5">
        <f t="shared" si="70"/>
        <v>0</v>
      </c>
      <c r="G2249" s="5">
        <f t="shared" si="71"/>
        <v>252</v>
      </c>
      <c r="H2249" s="8">
        <v>0</v>
      </c>
      <c r="I2249" s="8">
        <v>0</v>
      </c>
      <c r="J2249">
        <v>0</v>
      </c>
      <c r="K2249">
        <v>252</v>
      </c>
      <c r="L2249">
        <v>0</v>
      </c>
      <c r="M2249">
        <v>0</v>
      </c>
      <c r="N2249" s="9">
        <v>0</v>
      </c>
      <c r="O2249" s="9">
        <v>0</v>
      </c>
    </row>
    <row r="2250" spans="1:15" x14ac:dyDescent="0.35">
      <c r="A2250" s="3" t="s">
        <v>2</v>
      </c>
      <c r="B2250" s="3" t="s">
        <v>754</v>
      </c>
      <c r="C2250" s="4" t="s">
        <v>172</v>
      </c>
      <c r="D2250" s="3" t="s">
        <v>1172</v>
      </c>
      <c r="E2250" s="4" t="s">
        <v>6</v>
      </c>
      <c r="F2250" s="5">
        <f t="shared" si="70"/>
        <v>0</v>
      </c>
      <c r="G2250" s="5">
        <f t="shared" si="71"/>
        <v>420</v>
      </c>
      <c r="H2250" s="8">
        <v>0</v>
      </c>
      <c r="I2250" s="8">
        <v>0</v>
      </c>
      <c r="J2250">
        <v>0</v>
      </c>
      <c r="K2250">
        <v>420</v>
      </c>
      <c r="L2250">
        <v>0</v>
      </c>
      <c r="M2250">
        <v>0</v>
      </c>
      <c r="N2250" s="9">
        <v>0</v>
      </c>
      <c r="O2250" s="9">
        <v>0</v>
      </c>
    </row>
    <row r="2251" spans="1:15" x14ac:dyDescent="0.35">
      <c r="A2251" s="3" t="s">
        <v>2</v>
      </c>
      <c r="B2251" s="3" t="s">
        <v>754</v>
      </c>
      <c r="C2251" s="4" t="s">
        <v>172</v>
      </c>
      <c r="D2251" s="3" t="s">
        <v>1173</v>
      </c>
      <c r="E2251" s="4" t="s">
        <v>8</v>
      </c>
      <c r="F2251" s="5">
        <f t="shared" si="70"/>
        <v>120</v>
      </c>
      <c r="G2251" s="5">
        <f t="shared" si="71"/>
        <v>0</v>
      </c>
      <c r="H2251" s="8">
        <v>0</v>
      </c>
      <c r="I2251" s="8">
        <v>0</v>
      </c>
      <c r="J2251">
        <v>0</v>
      </c>
      <c r="K2251">
        <v>0</v>
      </c>
      <c r="L2251">
        <v>0</v>
      </c>
      <c r="M2251">
        <v>0</v>
      </c>
      <c r="N2251" s="9">
        <v>120</v>
      </c>
      <c r="O2251" s="9">
        <v>0</v>
      </c>
    </row>
    <row r="2252" spans="1:15" x14ac:dyDescent="0.35">
      <c r="A2252" s="3" t="s">
        <v>2</v>
      </c>
      <c r="B2252" s="3" t="s">
        <v>754</v>
      </c>
      <c r="C2252" s="4" t="s">
        <v>172</v>
      </c>
      <c r="D2252" s="3" t="s">
        <v>1174</v>
      </c>
      <c r="E2252" s="6" t="s">
        <v>11</v>
      </c>
      <c r="F2252" s="5">
        <f t="shared" si="70"/>
        <v>100</v>
      </c>
      <c r="G2252" s="5">
        <f t="shared" si="71"/>
        <v>0</v>
      </c>
      <c r="H2252" s="8">
        <v>100</v>
      </c>
      <c r="I2252" s="8">
        <v>0</v>
      </c>
      <c r="J2252">
        <v>0</v>
      </c>
      <c r="K2252">
        <v>0</v>
      </c>
      <c r="L2252">
        <v>0</v>
      </c>
      <c r="M2252">
        <v>0</v>
      </c>
      <c r="N2252" s="9">
        <v>0</v>
      </c>
      <c r="O2252" s="9">
        <v>0</v>
      </c>
    </row>
    <row r="2253" spans="1:15" x14ac:dyDescent="0.35">
      <c r="A2253" s="3" t="s">
        <v>2</v>
      </c>
      <c r="B2253" s="3" t="s">
        <v>754</v>
      </c>
      <c r="C2253" s="4" t="s">
        <v>172</v>
      </c>
      <c r="D2253" s="3" t="s">
        <v>1175</v>
      </c>
      <c r="E2253" s="7" t="s">
        <v>47</v>
      </c>
      <c r="F2253" s="5">
        <f t="shared" si="70"/>
        <v>0</v>
      </c>
      <c r="G2253" s="5">
        <f t="shared" si="71"/>
        <v>75</v>
      </c>
      <c r="H2253" s="8">
        <v>0</v>
      </c>
      <c r="I2253" s="8">
        <v>75</v>
      </c>
      <c r="J2253">
        <v>0</v>
      </c>
      <c r="K2253">
        <v>0</v>
      </c>
      <c r="L2253">
        <v>0</v>
      </c>
      <c r="M2253">
        <v>0</v>
      </c>
      <c r="N2253" s="9">
        <v>0</v>
      </c>
      <c r="O2253" s="9">
        <v>0</v>
      </c>
    </row>
    <row r="2254" spans="1:15" x14ac:dyDescent="0.35">
      <c r="A2254" s="3" t="s">
        <v>2</v>
      </c>
      <c r="B2254" s="3" t="s">
        <v>754</v>
      </c>
      <c r="C2254" s="4" t="s">
        <v>172</v>
      </c>
      <c r="D2254" s="3" t="s">
        <v>1176</v>
      </c>
      <c r="E2254" s="4" t="s">
        <v>12</v>
      </c>
      <c r="F2254" s="5">
        <f t="shared" si="70"/>
        <v>0</v>
      </c>
      <c r="G2254" s="5">
        <f t="shared" si="71"/>
        <v>180</v>
      </c>
      <c r="H2254" s="8">
        <v>0</v>
      </c>
      <c r="I2254" s="8">
        <v>0</v>
      </c>
      <c r="J2254">
        <v>0</v>
      </c>
      <c r="K2254">
        <v>0</v>
      </c>
      <c r="L2254">
        <v>0</v>
      </c>
      <c r="M2254">
        <v>0</v>
      </c>
      <c r="N2254" s="9">
        <v>0</v>
      </c>
      <c r="O2254" s="9">
        <v>180</v>
      </c>
    </row>
    <row r="2255" spans="1:15" x14ac:dyDescent="0.35">
      <c r="A2255" s="3" t="s">
        <v>2</v>
      </c>
      <c r="B2255" s="3" t="s">
        <v>754</v>
      </c>
      <c r="C2255" s="4" t="s">
        <v>172</v>
      </c>
      <c r="D2255" s="3" t="s">
        <v>1177</v>
      </c>
      <c r="E2255" s="4" t="s">
        <v>6</v>
      </c>
      <c r="F2255" s="5">
        <f t="shared" si="70"/>
        <v>0</v>
      </c>
      <c r="G2255" s="5">
        <f t="shared" si="71"/>
        <v>43.75</v>
      </c>
      <c r="H2255" s="8">
        <v>0</v>
      </c>
      <c r="I2255" s="8">
        <v>43.75</v>
      </c>
      <c r="J2255">
        <v>0</v>
      </c>
      <c r="K2255">
        <v>0</v>
      </c>
      <c r="L2255">
        <v>0</v>
      </c>
      <c r="M2255">
        <v>0</v>
      </c>
      <c r="N2255" s="9">
        <v>0</v>
      </c>
      <c r="O2255" s="9">
        <v>0</v>
      </c>
    </row>
    <row r="2256" spans="1:15" x14ac:dyDescent="0.35">
      <c r="A2256" s="3" t="s">
        <v>2</v>
      </c>
      <c r="B2256" s="3" t="s">
        <v>754</v>
      </c>
      <c r="C2256" s="4" t="s">
        <v>172</v>
      </c>
      <c r="D2256" s="3" t="s">
        <v>1178</v>
      </c>
      <c r="E2256" s="4" t="s">
        <v>6</v>
      </c>
      <c r="F2256" s="5">
        <f t="shared" si="70"/>
        <v>0</v>
      </c>
      <c r="G2256" s="5">
        <f t="shared" si="71"/>
        <v>43.75</v>
      </c>
      <c r="H2256" s="8">
        <v>0</v>
      </c>
      <c r="I2256" s="8">
        <v>43.75</v>
      </c>
      <c r="J2256">
        <v>0</v>
      </c>
      <c r="K2256">
        <v>0</v>
      </c>
      <c r="L2256">
        <v>0</v>
      </c>
      <c r="M2256">
        <v>0</v>
      </c>
      <c r="N2256" s="9">
        <v>0</v>
      </c>
      <c r="O2256" s="9">
        <v>0</v>
      </c>
    </row>
    <row r="2257" spans="1:15" x14ac:dyDescent="0.35">
      <c r="A2257" s="3" t="s">
        <v>2</v>
      </c>
      <c r="B2257" s="3" t="s">
        <v>754</v>
      </c>
      <c r="C2257" s="4" t="s">
        <v>172</v>
      </c>
      <c r="D2257" s="3" t="s">
        <v>1179</v>
      </c>
      <c r="E2257" s="4" t="s">
        <v>6</v>
      </c>
      <c r="F2257" s="5">
        <f t="shared" si="70"/>
        <v>0</v>
      </c>
      <c r="G2257" s="5">
        <f t="shared" si="71"/>
        <v>94.5</v>
      </c>
      <c r="H2257" s="8">
        <v>0</v>
      </c>
      <c r="I2257" s="8">
        <v>0</v>
      </c>
      <c r="J2257">
        <v>0</v>
      </c>
      <c r="K2257">
        <v>94.5</v>
      </c>
      <c r="L2257">
        <v>0</v>
      </c>
      <c r="M2257">
        <v>0</v>
      </c>
      <c r="N2257" s="9">
        <v>0</v>
      </c>
      <c r="O2257" s="9">
        <v>0</v>
      </c>
    </row>
    <row r="2258" spans="1:15" x14ac:dyDescent="0.35">
      <c r="A2258" s="3" t="s">
        <v>2</v>
      </c>
      <c r="B2258" s="3" t="s">
        <v>754</v>
      </c>
      <c r="C2258" s="4" t="s">
        <v>172</v>
      </c>
      <c r="D2258" s="3" t="s">
        <v>1180</v>
      </c>
      <c r="E2258" s="6" t="s">
        <v>11</v>
      </c>
      <c r="F2258" s="5">
        <f t="shared" si="70"/>
        <v>122.5</v>
      </c>
      <c r="G2258" s="5">
        <f t="shared" si="71"/>
        <v>0</v>
      </c>
      <c r="H2258" s="8">
        <v>122.5</v>
      </c>
      <c r="I2258" s="8">
        <v>0</v>
      </c>
      <c r="J2258">
        <v>0</v>
      </c>
      <c r="K2258">
        <v>0</v>
      </c>
      <c r="L2258">
        <v>0</v>
      </c>
      <c r="M2258">
        <v>0</v>
      </c>
      <c r="N2258" s="9">
        <v>0</v>
      </c>
      <c r="O2258" s="9">
        <v>0</v>
      </c>
    </row>
    <row r="2259" spans="1:15" x14ac:dyDescent="0.35">
      <c r="A2259" s="3" t="s">
        <v>2</v>
      </c>
      <c r="B2259" s="3" t="s">
        <v>754</v>
      </c>
      <c r="C2259" s="4" t="s">
        <v>172</v>
      </c>
      <c r="D2259" s="3" t="s">
        <v>1180</v>
      </c>
      <c r="E2259" s="4" t="s">
        <v>6</v>
      </c>
      <c r="F2259" s="5">
        <f t="shared" si="70"/>
        <v>244.8</v>
      </c>
      <c r="G2259" s="5">
        <f t="shared" si="71"/>
        <v>0</v>
      </c>
      <c r="H2259" s="8">
        <v>0</v>
      </c>
      <c r="I2259" s="8">
        <v>0</v>
      </c>
      <c r="J2259">
        <v>0</v>
      </c>
      <c r="K2259">
        <v>0</v>
      </c>
      <c r="L2259">
        <v>244.8</v>
      </c>
      <c r="M2259">
        <v>0</v>
      </c>
      <c r="N2259" s="9">
        <v>0</v>
      </c>
      <c r="O2259" s="9">
        <v>0</v>
      </c>
    </row>
    <row r="2260" spans="1:15" x14ac:dyDescent="0.35">
      <c r="A2260" s="3" t="s">
        <v>2</v>
      </c>
      <c r="B2260" s="3" t="s">
        <v>754</v>
      </c>
      <c r="C2260" s="4" t="s">
        <v>172</v>
      </c>
      <c r="D2260" s="3" t="s">
        <v>1181</v>
      </c>
      <c r="E2260" s="4" t="s">
        <v>8</v>
      </c>
      <c r="F2260" s="5">
        <f t="shared" si="70"/>
        <v>0</v>
      </c>
      <c r="G2260" s="5">
        <f t="shared" si="71"/>
        <v>840</v>
      </c>
      <c r="H2260" s="8">
        <v>0</v>
      </c>
      <c r="I2260" s="8">
        <v>0</v>
      </c>
      <c r="J2260">
        <v>0</v>
      </c>
      <c r="K2260">
        <v>840</v>
      </c>
      <c r="L2260">
        <v>0</v>
      </c>
      <c r="M2260">
        <v>0</v>
      </c>
      <c r="N2260" s="9">
        <v>0</v>
      </c>
      <c r="O2260" s="9">
        <v>0</v>
      </c>
    </row>
    <row r="2261" spans="1:15" x14ac:dyDescent="0.35">
      <c r="A2261" s="3" t="s">
        <v>2</v>
      </c>
      <c r="B2261" s="3" t="s">
        <v>754</v>
      </c>
      <c r="C2261" s="4" t="s">
        <v>172</v>
      </c>
      <c r="D2261" s="3" t="s">
        <v>1181</v>
      </c>
      <c r="E2261" s="4" t="s">
        <v>13</v>
      </c>
      <c r="F2261" s="5">
        <f t="shared" si="70"/>
        <v>1320</v>
      </c>
      <c r="G2261" s="5">
        <f t="shared" si="71"/>
        <v>0</v>
      </c>
      <c r="H2261" s="8">
        <v>1320</v>
      </c>
      <c r="I2261" s="8">
        <v>0</v>
      </c>
      <c r="J2261">
        <v>0</v>
      </c>
      <c r="K2261">
        <v>0</v>
      </c>
      <c r="L2261">
        <v>0</v>
      </c>
      <c r="M2261">
        <v>0</v>
      </c>
      <c r="N2261" s="9">
        <v>0</v>
      </c>
      <c r="O2261" s="9">
        <v>0</v>
      </c>
    </row>
    <row r="2262" spans="1:15" x14ac:dyDescent="0.35">
      <c r="A2262" s="3" t="s">
        <v>2</v>
      </c>
      <c r="B2262" s="3" t="s">
        <v>754</v>
      </c>
      <c r="C2262" s="4" t="s">
        <v>172</v>
      </c>
      <c r="D2262" s="3" t="s">
        <v>1182</v>
      </c>
      <c r="E2262" s="4" t="s">
        <v>8</v>
      </c>
      <c r="F2262" s="5">
        <f t="shared" si="70"/>
        <v>0</v>
      </c>
      <c r="G2262" s="5">
        <f t="shared" si="71"/>
        <v>825</v>
      </c>
      <c r="H2262" s="8">
        <v>0</v>
      </c>
      <c r="I2262" s="8">
        <v>0</v>
      </c>
      <c r="J2262">
        <v>0</v>
      </c>
      <c r="K2262">
        <v>0</v>
      </c>
      <c r="L2262">
        <v>0</v>
      </c>
      <c r="M2262">
        <v>0</v>
      </c>
      <c r="N2262" s="9">
        <v>0</v>
      </c>
      <c r="O2262" s="9">
        <v>825</v>
      </c>
    </row>
    <row r="2263" spans="1:15" x14ac:dyDescent="0.35">
      <c r="A2263" s="3" t="s">
        <v>2</v>
      </c>
      <c r="B2263" s="3" t="s">
        <v>754</v>
      </c>
      <c r="C2263" s="4" t="s">
        <v>172</v>
      </c>
      <c r="D2263" s="3" t="s">
        <v>1182</v>
      </c>
      <c r="E2263" s="4" t="s">
        <v>6</v>
      </c>
      <c r="F2263" s="5">
        <f t="shared" si="70"/>
        <v>0</v>
      </c>
      <c r="G2263" s="5">
        <f t="shared" si="71"/>
        <v>825</v>
      </c>
      <c r="H2263" s="8">
        <v>0</v>
      </c>
      <c r="I2263" s="8">
        <v>0</v>
      </c>
      <c r="J2263">
        <v>0</v>
      </c>
      <c r="K2263">
        <v>0</v>
      </c>
      <c r="L2263">
        <v>0</v>
      </c>
      <c r="M2263">
        <v>0</v>
      </c>
      <c r="N2263" s="9">
        <v>0</v>
      </c>
      <c r="O2263" s="9">
        <v>825</v>
      </c>
    </row>
    <row r="2264" spans="1:15" x14ac:dyDescent="0.35">
      <c r="A2264" s="3" t="s">
        <v>2</v>
      </c>
      <c r="B2264" s="3" t="s">
        <v>754</v>
      </c>
      <c r="C2264" s="4" t="s">
        <v>172</v>
      </c>
      <c r="D2264" s="3" t="s">
        <v>1183</v>
      </c>
      <c r="E2264" s="4" t="s">
        <v>12</v>
      </c>
      <c r="F2264" s="5">
        <f t="shared" si="70"/>
        <v>252</v>
      </c>
      <c r="G2264" s="5">
        <f t="shared" si="71"/>
        <v>0</v>
      </c>
      <c r="H2264" s="8">
        <v>0</v>
      </c>
      <c r="I2264" s="8">
        <v>0</v>
      </c>
      <c r="J2264">
        <v>252</v>
      </c>
      <c r="K2264">
        <v>0</v>
      </c>
      <c r="L2264">
        <v>0</v>
      </c>
      <c r="M2264">
        <v>0</v>
      </c>
      <c r="N2264" s="9">
        <v>0</v>
      </c>
      <c r="O2264" s="9">
        <v>0</v>
      </c>
    </row>
    <row r="2265" spans="1:15" x14ac:dyDescent="0.35">
      <c r="A2265" s="3" t="s">
        <v>2</v>
      </c>
      <c r="B2265" s="3" t="s">
        <v>754</v>
      </c>
      <c r="C2265" s="4" t="s">
        <v>172</v>
      </c>
      <c r="D2265" s="3" t="s">
        <v>1184</v>
      </c>
      <c r="E2265" s="4" t="s">
        <v>8</v>
      </c>
      <c r="F2265" s="5">
        <f t="shared" si="70"/>
        <v>0</v>
      </c>
      <c r="G2265" s="5">
        <f t="shared" si="71"/>
        <v>1327.5</v>
      </c>
      <c r="H2265" s="8">
        <v>0</v>
      </c>
      <c r="I2265" s="8">
        <v>907.5</v>
      </c>
      <c r="J2265">
        <v>0</v>
      </c>
      <c r="K2265">
        <v>420</v>
      </c>
      <c r="L2265">
        <v>0</v>
      </c>
      <c r="M2265">
        <v>0</v>
      </c>
      <c r="N2265" s="9">
        <v>0</v>
      </c>
      <c r="O2265" s="9">
        <v>0</v>
      </c>
    </row>
    <row r="2266" spans="1:15" x14ac:dyDescent="0.35">
      <c r="A2266" s="3" t="s">
        <v>2</v>
      </c>
      <c r="B2266" s="3" t="s">
        <v>754</v>
      </c>
      <c r="C2266" s="4" t="s">
        <v>172</v>
      </c>
      <c r="D2266" s="3" t="s">
        <v>1184</v>
      </c>
      <c r="E2266" s="4" t="s">
        <v>6</v>
      </c>
      <c r="F2266" s="5">
        <f t="shared" si="70"/>
        <v>0</v>
      </c>
      <c r="G2266" s="5">
        <f t="shared" si="71"/>
        <v>2562.5</v>
      </c>
      <c r="H2266" s="8">
        <v>0</v>
      </c>
      <c r="I2266" s="8">
        <v>87.5</v>
      </c>
      <c r="J2266">
        <v>0</v>
      </c>
      <c r="K2266">
        <v>0</v>
      </c>
      <c r="L2266">
        <v>0</v>
      </c>
      <c r="M2266">
        <v>0</v>
      </c>
      <c r="N2266" s="9">
        <v>0</v>
      </c>
      <c r="O2266" s="9">
        <v>2475</v>
      </c>
    </row>
    <row r="2267" spans="1:15" x14ac:dyDescent="0.35">
      <c r="A2267" s="3" t="s">
        <v>2</v>
      </c>
      <c r="B2267" s="3" t="s">
        <v>754</v>
      </c>
      <c r="C2267" s="4" t="s">
        <v>172</v>
      </c>
      <c r="D2267" s="3" t="s">
        <v>1185</v>
      </c>
      <c r="E2267" s="6" t="s">
        <v>11</v>
      </c>
      <c r="F2267" s="5">
        <f t="shared" si="70"/>
        <v>0</v>
      </c>
      <c r="G2267" s="5">
        <f t="shared" si="71"/>
        <v>40.799999999999997</v>
      </c>
      <c r="H2267" s="8">
        <v>0</v>
      </c>
      <c r="I2267" s="8">
        <v>0</v>
      </c>
      <c r="J2267">
        <v>0</v>
      </c>
      <c r="K2267">
        <v>0</v>
      </c>
      <c r="L2267">
        <v>0</v>
      </c>
      <c r="M2267">
        <v>40.799999999999997</v>
      </c>
      <c r="N2267" s="9">
        <v>0</v>
      </c>
      <c r="O2267" s="9">
        <v>0</v>
      </c>
    </row>
    <row r="2268" spans="1:15" x14ac:dyDescent="0.35">
      <c r="A2268" s="3" t="s">
        <v>2</v>
      </c>
      <c r="B2268" s="3" t="s">
        <v>754</v>
      </c>
      <c r="C2268" s="4" t="s">
        <v>172</v>
      </c>
      <c r="D2268" s="3" t="s">
        <v>1185</v>
      </c>
      <c r="E2268" s="7" t="s">
        <v>47</v>
      </c>
      <c r="F2268" s="5">
        <f t="shared" si="70"/>
        <v>0</v>
      </c>
      <c r="G2268" s="5">
        <f t="shared" si="71"/>
        <v>240</v>
      </c>
      <c r="H2268" s="8">
        <v>0</v>
      </c>
      <c r="I2268" s="8">
        <v>0</v>
      </c>
      <c r="J2268">
        <v>0</v>
      </c>
      <c r="K2268">
        <v>0</v>
      </c>
      <c r="L2268">
        <v>0</v>
      </c>
      <c r="M2268">
        <v>0</v>
      </c>
      <c r="N2268" s="9">
        <v>0</v>
      </c>
      <c r="O2268" s="9">
        <v>240</v>
      </c>
    </row>
    <row r="2269" spans="1:15" x14ac:dyDescent="0.35">
      <c r="A2269" s="3" t="s">
        <v>2</v>
      </c>
      <c r="B2269" s="3" t="s">
        <v>754</v>
      </c>
      <c r="C2269" s="4" t="s">
        <v>172</v>
      </c>
      <c r="D2269" s="3" t="s">
        <v>1185</v>
      </c>
      <c r="E2269" s="4" t="s">
        <v>6</v>
      </c>
      <c r="F2269" s="5">
        <f t="shared" si="70"/>
        <v>0</v>
      </c>
      <c r="G2269" s="5">
        <f t="shared" si="71"/>
        <v>1683</v>
      </c>
      <c r="H2269" s="8">
        <v>0</v>
      </c>
      <c r="I2269" s="8">
        <v>0</v>
      </c>
      <c r="J2269">
        <v>0</v>
      </c>
      <c r="K2269">
        <v>0</v>
      </c>
      <c r="L2269">
        <v>0</v>
      </c>
      <c r="M2269">
        <v>0</v>
      </c>
      <c r="N2269" s="9">
        <v>0</v>
      </c>
      <c r="O2269" s="9">
        <v>1683</v>
      </c>
    </row>
    <row r="2270" spans="1:15" x14ac:dyDescent="0.35">
      <c r="A2270" s="3" t="s">
        <v>2</v>
      </c>
      <c r="B2270" s="3" t="s">
        <v>754</v>
      </c>
      <c r="C2270" s="4" t="s">
        <v>172</v>
      </c>
      <c r="D2270" s="3" t="s">
        <v>1185</v>
      </c>
      <c r="E2270" s="4" t="s">
        <v>13</v>
      </c>
      <c r="F2270" s="5">
        <f t="shared" si="70"/>
        <v>0</v>
      </c>
      <c r="G2270" s="5">
        <f t="shared" si="71"/>
        <v>81.599999999999994</v>
      </c>
      <c r="H2270" s="8">
        <v>0</v>
      </c>
      <c r="I2270" s="8">
        <v>0</v>
      </c>
      <c r="J2270">
        <v>0</v>
      </c>
      <c r="K2270">
        <v>0</v>
      </c>
      <c r="L2270">
        <v>0</v>
      </c>
      <c r="M2270">
        <v>81.599999999999994</v>
      </c>
      <c r="N2270" s="9">
        <v>0</v>
      </c>
      <c r="O2270" s="9">
        <v>0</v>
      </c>
    </row>
    <row r="2271" spans="1:15" x14ac:dyDescent="0.35">
      <c r="A2271" s="3" t="s">
        <v>2</v>
      </c>
      <c r="B2271" s="3" t="s">
        <v>754</v>
      </c>
      <c r="C2271" s="4" t="s">
        <v>172</v>
      </c>
      <c r="D2271" s="3" t="s">
        <v>1186</v>
      </c>
      <c r="E2271" s="4" t="s">
        <v>8</v>
      </c>
      <c r="F2271" s="5">
        <f t="shared" si="70"/>
        <v>600</v>
      </c>
      <c r="G2271" s="5">
        <f t="shared" si="71"/>
        <v>0</v>
      </c>
      <c r="H2271" s="8">
        <v>0</v>
      </c>
      <c r="I2271" s="8">
        <v>0</v>
      </c>
      <c r="J2271">
        <v>0</v>
      </c>
      <c r="K2271">
        <v>0</v>
      </c>
      <c r="L2271">
        <v>0</v>
      </c>
      <c r="M2271">
        <v>0</v>
      </c>
      <c r="N2271" s="9">
        <v>600</v>
      </c>
      <c r="O2271" s="9">
        <v>0</v>
      </c>
    </row>
    <row r="2272" spans="1:15" x14ac:dyDescent="0.35">
      <c r="A2272" s="3" t="s">
        <v>2</v>
      </c>
      <c r="B2272" s="3" t="s">
        <v>754</v>
      </c>
      <c r="C2272" s="4" t="s">
        <v>172</v>
      </c>
      <c r="D2272" s="3" t="s">
        <v>1186</v>
      </c>
      <c r="E2272" s="4" t="s">
        <v>6</v>
      </c>
      <c r="F2272" s="5">
        <f t="shared" si="70"/>
        <v>1080</v>
      </c>
      <c r="G2272" s="5">
        <f t="shared" si="71"/>
        <v>0</v>
      </c>
      <c r="H2272" s="8">
        <v>0</v>
      </c>
      <c r="I2272" s="8">
        <v>0</v>
      </c>
      <c r="J2272">
        <v>0</v>
      </c>
      <c r="K2272">
        <v>0</v>
      </c>
      <c r="L2272">
        <v>0</v>
      </c>
      <c r="M2272">
        <v>0</v>
      </c>
      <c r="N2272" s="9">
        <v>1080</v>
      </c>
      <c r="O2272" s="9">
        <v>0</v>
      </c>
    </row>
    <row r="2273" spans="1:15" x14ac:dyDescent="0.35">
      <c r="A2273" s="3" t="s">
        <v>2</v>
      </c>
      <c r="B2273" s="3" t="s">
        <v>754</v>
      </c>
      <c r="C2273" s="4" t="s">
        <v>172</v>
      </c>
      <c r="D2273" s="3" t="s">
        <v>1187</v>
      </c>
      <c r="E2273" s="4" t="s">
        <v>8</v>
      </c>
      <c r="F2273" s="5">
        <f t="shared" si="70"/>
        <v>420</v>
      </c>
      <c r="G2273" s="5">
        <f t="shared" si="71"/>
        <v>0</v>
      </c>
      <c r="H2273" s="8">
        <v>0</v>
      </c>
      <c r="I2273" s="8">
        <v>0</v>
      </c>
      <c r="J2273">
        <v>420</v>
      </c>
      <c r="K2273">
        <v>0</v>
      </c>
      <c r="L2273">
        <v>0</v>
      </c>
      <c r="M2273">
        <v>0</v>
      </c>
      <c r="N2273" s="9">
        <v>0</v>
      </c>
      <c r="O2273" s="9">
        <v>0</v>
      </c>
    </row>
    <row r="2274" spans="1:15" x14ac:dyDescent="0.35">
      <c r="A2274" s="3" t="s">
        <v>2</v>
      </c>
      <c r="B2274" s="3" t="s">
        <v>754</v>
      </c>
      <c r="C2274" s="4" t="s">
        <v>172</v>
      </c>
      <c r="D2274" s="3" t="s">
        <v>1187</v>
      </c>
      <c r="E2274" s="4" t="s">
        <v>12</v>
      </c>
      <c r="F2274" s="5">
        <f t="shared" si="70"/>
        <v>420</v>
      </c>
      <c r="G2274" s="5">
        <f t="shared" si="71"/>
        <v>0</v>
      </c>
      <c r="H2274" s="8">
        <v>0</v>
      </c>
      <c r="I2274" s="8">
        <v>0</v>
      </c>
      <c r="J2274">
        <v>420</v>
      </c>
      <c r="K2274">
        <v>0</v>
      </c>
      <c r="L2274">
        <v>0</v>
      </c>
      <c r="M2274">
        <v>0</v>
      </c>
      <c r="N2274" s="9">
        <v>0</v>
      </c>
      <c r="O2274" s="9">
        <v>0</v>
      </c>
    </row>
    <row r="2275" spans="1:15" x14ac:dyDescent="0.35">
      <c r="A2275" s="3" t="s">
        <v>2</v>
      </c>
      <c r="B2275" s="3" t="s">
        <v>754</v>
      </c>
      <c r="C2275" s="4" t="s">
        <v>172</v>
      </c>
      <c r="D2275" s="3" t="s">
        <v>1188</v>
      </c>
      <c r="E2275" s="4" t="s">
        <v>6</v>
      </c>
      <c r="F2275" s="5">
        <f t="shared" si="70"/>
        <v>0</v>
      </c>
      <c r="G2275" s="5">
        <f t="shared" si="71"/>
        <v>126</v>
      </c>
      <c r="H2275" s="8">
        <v>0</v>
      </c>
      <c r="I2275" s="8">
        <v>0</v>
      </c>
      <c r="J2275">
        <v>0</v>
      </c>
      <c r="K2275">
        <v>126</v>
      </c>
      <c r="L2275">
        <v>0</v>
      </c>
      <c r="M2275">
        <v>0</v>
      </c>
      <c r="N2275" s="9">
        <v>0</v>
      </c>
      <c r="O2275" s="9">
        <v>0</v>
      </c>
    </row>
    <row r="2276" spans="1:15" x14ac:dyDescent="0.35">
      <c r="A2276" s="3" t="s">
        <v>2</v>
      </c>
      <c r="B2276" s="3" t="s">
        <v>754</v>
      </c>
      <c r="C2276" s="4" t="s">
        <v>172</v>
      </c>
      <c r="D2276" s="3" t="s">
        <v>1189</v>
      </c>
      <c r="E2276" s="4" t="s">
        <v>6</v>
      </c>
      <c r="F2276" s="5">
        <f t="shared" si="70"/>
        <v>0</v>
      </c>
      <c r="G2276" s="5">
        <f t="shared" si="71"/>
        <v>1800</v>
      </c>
      <c r="H2276" s="8">
        <v>0</v>
      </c>
      <c r="I2276" s="8">
        <v>1800</v>
      </c>
      <c r="J2276">
        <v>0</v>
      </c>
      <c r="K2276">
        <v>0</v>
      </c>
      <c r="L2276">
        <v>0</v>
      </c>
      <c r="M2276">
        <v>0</v>
      </c>
      <c r="N2276" s="9">
        <v>0</v>
      </c>
      <c r="O2276" s="9">
        <v>0</v>
      </c>
    </row>
    <row r="2277" spans="1:15" x14ac:dyDescent="0.35">
      <c r="A2277" s="3" t="s">
        <v>2</v>
      </c>
      <c r="B2277" s="3" t="s">
        <v>754</v>
      </c>
      <c r="C2277" s="4" t="s">
        <v>172</v>
      </c>
      <c r="D2277" s="3" t="s">
        <v>1189</v>
      </c>
      <c r="E2277" s="4" t="s">
        <v>12</v>
      </c>
      <c r="F2277" s="5">
        <f t="shared" si="70"/>
        <v>0</v>
      </c>
      <c r="G2277" s="5">
        <f t="shared" si="71"/>
        <v>3600</v>
      </c>
      <c r="H2277" s="8">
        <v>0</v>
      </c>
      <c r="I2277" s="8">
        <v>3600</v>
      </c>
      <c r="J2277">
        <v>0</v>
      </c>
      <c r="K2277">
        <v>0</v>
      </c>
      <c r="L2277">
        <v>0</v>
      </c>
      <c r="M2277">
        <v>0</v>
      </c>
      <c r="N2277" s="9">
        <v>0</v>
      </c>
      <c r="O2277" s="9">
        <v>0</v>
      </c>
    </row>
    <row r="2278" spans="1:15" x14ac:dyDescent="0.35">
      <c r="A2278" s="3" t="s">
        <v>2</v>
      </c>
      <c r="B2278" s="3" t="s">
        <v>754</v>
      </c>
      <c r="C2278" s="4" t="s">
        <v>172</v>
      </c>
      <c r="D2278" s="3" t="s">
        <v>1189</v>
      </c>
      <c r="E2278" s="4" t="s">
        <v>13</v>
      </c>
      <c r="F2278" s="5">
        <f t="shared" si="70"/>
        <v>0</v>
      </c>
      <c r="G2278" s="5">
        <f t="shared" si="71"/>
        <v>3600</v>
      </c>
      <c r="H2278" s="8">
        <v>0</v>
      </c>
      <c r="I2278" s="8">
        <v>3600</v>
      </c>
      <c r="J2278">
        <v>0</v>
      </c>
      <c r="K2278">
        <v>0</v>
      </c>
      <c r="L2278">
        <v>0</v>
      </c>
      <c r="M2278">
        <v>0</v>
      </c>
      <c r="N2278" s="9">
        <v>0</v>
      </c>
      <c r="O2278" s="9">
        <v>0</v>
      </c>
    </row>
    <row r="2279" spans="1:15" x14ac:dyDescent="0.35">
      <c r="A2279" s="3" t="s">
        <v>2</v>
      </c>
      <c r="B2279" s="3" t="s">
        <v>754</v>
      </c>
      <c r="C2279" s="4" t="s">
        <v>172</v>
      </c>
      <c r="D2279" s="3" t="s">
        <v>1189</v>
      </c>
      <c r="E2279" s="4" t="s">
        <v>14</v>
      </c>
      <c r="F2279" s="5">
        <f t="shared" si="70"/>
        <v>0</v>
      </c>
      <c r="G2279" s="5">
        <f t="shared" si="71"/>
        <v>5400</v>
      </c>
      <c r="H2279" s="8">
        <v>0</v>
      </c>
      <c r="I2279" s="8">
        <v>5400</v>
      </c>
      <c r="J2279">
        <v>0</v>
      </c>
      <c r="K2279">
        <v>0</v>
      </c>
      <c r="L2279">
        <v>0</v>
      </c>
      <c r="M2279">
        <v>0</v>
      </c>
      <c r="N2279" s="9">
        <v>0</v>
      </c>
      <c r="O2279" s="9">
        <v>0</v>
      </c>
    </row>
    <row r="2280" spans="1:15" x14ac:dyDescent="0.35">
      <c r="A2280" s="3" t="s">
        <v>2</v>
      </c>
      <c r="B2280" s="3" t="s">
        <v>754</v>
      </c>
      <c r="C2280" s="4" t="s">
        <v>172</v>
      </c>
      <c r="D2280" s="3" t="s">
        <v>1190</v>
      </c>
      <c r="E2280" s="4" t="s">
        <v>12</v>
      </c>
      <c r="F2280" s="5">
        <f t="shared" si="70"/>
        <v>0</v>
      </c>
      <c r="G2280" s="5">
        <f t="shared" si="71"/>
        <v>440</v>
      </c>
      <c r="H2280" s="8">
        <v>0</v>
      </c>
      <c r="I2280" s="8">
        <v>440</v>
      </c>
      <c r="J2280">
        <v>0</v>
      </c>
      <c r="K2280">
        <v>0</v>
      </c>
      <c r="L2280">
        <v>0</v>
      </c>
      <c r="M2280">
        <v>0</v>
      </c>
      <c r="N2280" s="9">
        <v>0</v>
      </c>
      <c r="O2280" s="9">
        <v>0</v>
      </c>
    </row>
    <row r="2281" spans="1:15" x14ac:dyDescent="0.35">
      <c r="A2281" s="3" t="s">
        <v>2</v>
      </c>
      <c r="B2281" s="3" t="s">
        <v>754</v>
      </c>
      <c r="C2281" s="4" t="s">
        <v>172</v>
      </c>
      <c r="D2281" s="3" t="s">
        <v>1191</v>
      </c>
      <c r="E2281" s="4" t="s">
        <v>6</v>
      </c>
      <c r="F2281" s="5">
        <f t="shared" si="70"/>
        <v>0</v>
      </c>
      <c r="G2281" s="5">
        <f t="shared" si="71"/>
        <v>268.75</v>
      </c>
      <c r="H2281" s="8">
        <v>0</v>
      </c>
      <c r="I2281" s="8">
        <v>268.75</v>
      </c>
      <c r="J2281">
        <v>0</v>
      </c>
      <c r="K2281">
        <v>0</v>
      </c>
      <c r="L2281">
        <v>0</v>
      </c>
      <c r="M2281">
        <v>0</v>
      </c>
      <c r="N2281" s="9">
        <v>0</v>
      </c>
      <c r="O2281" s="9">
        <v>0</v>
      </c>
    </row>
    <row r="2282" spans="1:15" x14ac:dyDescent="0.35">
      <c r="A2282" s="3" t="s">
        <v>2</v>
      </c>
      <c r="B2282" s="3" t="s">
        <v>754</v>
      </c>
      <c r="C2282" s="4" t="s">
        <v>172</v>
      </c>
      <c r="D2282" s="3" t="s">
        <v>1191</v>
      </c>
      <c r="E2282" s="4" t="s">
        <v>12</v>
      </c>
      <c r="F2282" s="5">
        <f t="shared" si="70"/>
        <v>440</v>
      </c>
      <c r="G2282" s="5">
        <f t="shared" si="71"/>
        <v>0</v>
      </c>
      <c r="H2282" s="8">
        <v>440</v>
      </c>
      <c r="I2282" s="8">
        <v>0</v>
      </c>
      <c r="J2282">
        <v>0</v>
      </c>
      <c r="K2282">
        <v>0</v>
      </c>
      <c r="L2282">
        <v>0</v>
      </c>
      <c r="M2282">
        <v>0</v>
      </c>
      <c r="N2282" s="9">
        <v>0</v>
      </c>
      <c r="O2282" s="9">
        <v>0</v>
      </c>
    </row>
    <row r="2283" spans="1:15" x14ac:dyDescent="0.35">
      <c r="A2283" s="3" t="s">
        <v>2</v>
      </c>
      <c r="B2283" s="3" t="s">
        <v>754</v>
      </c>
      <c r="C2283" s="4" t="s">
        <v>172</v>
      </c>
      <c r="D2283" s="3" t="s">
        <v>1192</v>
      </c>
      <c r="E2283" s="4" t="s">
        <v>12</v>
      </c>
      <c r="F2283" s="5">
        <f t="shared" si="70"/>
        <v>0</v>
      </c>
      <c r="G2283" s="5">
        <f t="shared" si="71"/>
        <v>440</v>
      </c>
      <c r="H2283" s="8">
        <v>0</v>
      </c>
      <c r="I2283" s="8">
        <v>440</v>
      </c>
      <c r="J2283">
        <v>0</v>
      </c>
      <c r="K2283">
        <v>0</v>
      </c>
      <c r="L2283">
        <v>0</v>
      </c>
      <c r="M2283">
        <v>0</v>
      </c>
      <c r="N2283" s="9">
        <v>0</v>
      </c>
      <c r="O2283" s="9">
        <v>0</v>
      </c>
    </row>
    <row r="2284" spans="1:15" x14ac:dyDescent="0.35">
      <c r="A2284" s="3" t="s">
        <v>2</v>
      </c>
      <c r="B2284" s="3" t="s">
        <v>754</v>
      </c>
      <c r="C2284" s="4" t="s">
        <v>172</v>
      </c>
      <c r="D2284" s="3" t="s">
        <v>1193</v>
      </c>
      <c r="E2284" s="4" t="s">
        <v>6</v>
      </c>
      <c r="F2284" s="5">
        <f t="shared" si="70"/>
        <v>0</v>
      </c>
      <c r="G2284" s="5">
        <f t="shared" si="71"/>
        <v>1165.5</v>
      </c>
      <c r="H2284" s="8">
        <v>0</v>
      </c>
      <c r="I2284" s="8">
        <v>187.5</v>
      </c>
      <c r="J2284">
        <v>0</v>
      </c>
      <c r="K2284">
        <v>0</v>
      </c>
      <c r="L2284">
        <v>0</v>
      </c>
      <c r="M2284">
        <v>153</v>
      </c>
      <c r="N2284" s="9">
        <v>0</v>
      </c>
      <c r="O2284" s="9">
        <v>825</v>
      </c>
    </row>
    <row r="2285" spans="1:15" x14ac:dyDescent="0.35">
      <c r="A2285" s="3" t="s">
        <v>2</v>
      </c>
      <c r="B2285" s="3" t="s">
        <v>754</v>
      </c>
      <c r="C2285" s="4" t="s">
        <v>172</v>
      </c>
      <c r="D2285" s="3" t="s">
        <v>1194</v>
      </c>
      <c r="E2285" s="6" t="s">
        <v>11</v>
      </c>
      <c r="F2285" s="5">
        <f t="shared" si="70"/>
        <v>227</v>
      </c>
      <c r="G2285" s="5">
        <f t="shared" si="71"/>
        <v>483</v>
      </c>
      <c r="H2285" s="8">
        <v>125</v>
      </c>
      <c r="I2285" s="8">
        <v>75</v>
      </c>
      <c r="J2285">
        <v>0</v>
      </c>
      <c r="K2285">
        <v>0</v>
      </c>
      <c r="L2285">
        <v>102</v>
      </c>
      <c r="M2285">
        <v>408</v>
      </c>
      <c r="N2285" s="9">
        <v>0</v>
      </c>
      <c r="O2285" s="9">
        <v>0</v>
      </c>
    </row>
    <row r="2286" spans="1:15" x14ac:dyDescent="0.35">
      <c r="A2286" s="3" t="s">
        <v>2</v>
      </c>
      <c r="B2286" s="3" t="s">
        <v>754</v>
      </c>
      <c r="C2286" s="4" t="s">
        <v>172</v>
      </c>
      <c r="D2286" s="3" t="s">
        <v>1194</v>
      </c>
      <c r="E2286" s="7" t="s">
        <v>47</v>
      </c>
      <c r="F2286" s="5">
        <f t="shared" si="70"/>
        <v>90</v>
      </c>
      <c r="G2286" s="5">
        <f t="shared" si="71"/>
        <v>180</v>
      </c>
      <c r="H2286" s="8">
        <v>0</v>
      </c>
      <c r="I2286" s="8">
        <v>100</v>
      </c>
      <c r="J2286">
        <v>0</v>
      </c>
      <c r="K2286">
        <v>0</v>
      </c>
      <c r="L2286">
        <v>0</v>
      </c>
      <c r="M2286">
        <v>0</v>
      </c>
      <c r="N2286" s="9">
        <v>90</v>
      </c>
      <c r="O2286" s="9">
        <v>80</v>
      </c>
    </row>
    <row r="2287" spans="1:15" x14ac:dyDescent="0.35">
      <c r="A2287" s="3" t="s">
        <v>2</v>
      </c>
      <c r="B2287" s="3" t="s">
        <v>754</v>
      </c>
      <c r="C2287" s="4" t="s">
        <v>172</v>
      </c>
      <c r="D2287" s="3" t="s">
        <v>1194</v>
      </c>
      <c r="E2287" s="4" t="s">
        <v>8</v>
      </c>
      <c r="F2287" s="5">
        <f t="shared" si="70"/>
        <v>0</v>
      </c>
      <c r="G2287" s="5">
        <f t="shared" si="71"/>
        <v>825</v>
      </c>
      <c r="H2287" s="8">
        <v>0</v>
      </c>
      <c r="I2287" s="8">
        <v>0</v>
      </c>
      <c r="J2287">
        <v>0</v>
      </c>
      <c r="K2287">
        <v>0</v>
      </c>
      <c r="L2287">
        <v>0</v>
      </c>
      <c r="M2287">
        <v>0</v>
      </c>
      <c r="N2287" s="9">
        <v>0</v>
      </c>
      <c r="O2287" s="9">
        <v>825</v>
      </c>
    </row>
    <row r="2288" spans="1:15" x14ac:dyDescent="0.35">
      <c r="A2288" s="3" t="s">
        <v>2</v>
      </c>
      <c r="B2288" s="3" t="s">
        <v>754</v>
      </c>
      <c r="C2288" s="4" t="s">
        <v>172</v>
      </c>
      <c r="D2288" s="3" t="s">
        <v>1194</v>
      </c>
      <c r="E2288" s="4" t="s">
        <v>6</v>
      </c>
      <c r="F2288" s="5">
        <f t="shared" si="70"/>
        <v>161.6</v>
      </c>
      <c r="G2288" s="5">
        <f t="shared" si="71"/>
        <v>1168.75</v>
      </c>
      <c r="H2288" s="8">
        <v>0</v>
      </c>
      <c r="I2288" s="8">
        <v>343.75</v>
      </c>
      <c r="J2288">
        <v>0</v>
      </c>
      <c r="K2288">
        <v>0</v>
      </c>
      <c r="L2288">
        <v>81.599999999999994</v>
      </c>
      <c r="M2288">
        <v>0</v>
      </c>
      <c r="N2288" s="9">
        <v>80</v>
      </c>
      <c r="O2288" s="9">
        <v>825</v>
      </c>
    </row>
    <row r="2289" spans="1:15" x14ac:dyDescent="0.35">
      <c r="A2289" s="3" t="s">
        <v>2</v>
      </c>
      <c r="B2289" s="3" t="s">
        <v>754</v>
      </c>
      <c r="C2289" s="4" t="s">
        <v>172</v>
      </c>
      <c r="D2289" s="3" t="s">
        <v>1194</v>
      </c>
      <c r="E2289" s="4" t="s">
        <v>12</v>
      </c>
      <c r="F2289" s="5">
        <f t="shared" si="70"/>
        <v>500</v>
      </c>
      <c r="G2289" s="5">
        <f t="shared" si="71"/>
        <v>860</v>
      </c>
      <c r="H2289" s="8">
        <v>500</v>
      </c>
      <c r="I2289" s="8">
        <v>440</v>
      </c>
      <c r="J2289">
        <v>0</v>
      </c>
      <c r="K2289">
        <v>420</v>
      </c>
      <c r="L2289">
        <v>0</v>
      </c>
      <c r="M2289">
        <v>0</v>
      </c>
      <c r="N2289" s="9">
        <v>0</v>
      </c>
      <c r="O2289" s="9">
        <v>0</v>
      </c>
    </row>
    <row r="2290" spans="1:15" x14ac:dyDescent="0.35">
      <c r="A2290" s="3" t="s">
        <v>2</v>
      </c>
      <c r="B2290" s="3" t="s">
        <v>754</v>
      </c>
      <c r="C2290" s="4" t="s">
        <v>172</v>
      </c>
      <c r="D2290" s="3" t="s">
        <v>1194</v>
      </c>
      <c r="E2290" s="4" t="s">
        <v>13</v>
      </c>
      <c r="F2290" s="5">
        <f t="shared" si="70"/>
        <v>0</v>
      </c>
      <c r="G2290" s="5">
        <f t="shared" si="71"/>
        <v>453</v>
      </c>
      <c r="H2290" s="8">
        <v>0</v>
      </c>
      <c r="I2290" s="8">
        <v>300</v>
      </c>
      <c r="J2290">
        <v>0</v>
      </c>
      <c r="K2290">
        <v>0</v>
      </c>
      <c r="L2290">
        <v>0</v>
      </c>
      <c r="M2290">
        <v>153</v>
      </c>
      <c r="N2290" s="9">
        <v>0</v>
      </c>
      <c r="O2290" s="9">
        <v>0</v>
      </c>
    </row>
    <row r="2291" spans="1:15" x14ac:dyDescent="0.35">
      <c r="A2291" s="3" t="s">
        <v>2</v>
      </c>
      <c r="B2291" s="3" t="s">
        <v>754</v>
      </c>
      <c r="C2291" s="4" t="s">
        <v>172</v>
      </c>
      <c r="D2291" s="3" t="s">
        <v>1194</v>
      </c>
      <c r="E2291" s="4" t="s">
        <v>14</v>
      </c>
      <c r="F2291" s="5">
        <f t="shared" si="70"/>
        <v>147</v>
      </c>
      <c r="G2291" s="5">
        <f t="shared" si="71"/>
        <v>0</v>
      </c>
      <c r="H2291" s="8">
        <v>147</v>
      </c>
      <c r="I2291" s="8">
        <v>0</v>
      </c>
      <c r="J2291">
        <v>0</v>
      </c>
      <c r="K2291">
        <v>0</v>
      </c>
      <c r="L2291">
        <v>0</v>
      </c>
      <c r="M2291">
        <v>0</v>
      </c>
      <c r="N2291" s="9">
        <v>0</v>
      </c>
      <c r="O2291" s="9">
        <v>0</v>
      </c>
    </row>
    <row r="2292" spans="1:15" x14ac:dyDescent="0.35">
      <c r="A2292" s="3" t="s">
        <v>2</v>
      </c>
      <c r="B2292" s="3" t="s">
        <v>754</v>
      </c>
      <c r="C2292" s="4" t="s">
        <v>172</v>
      </c>
      <c r="D2292" s="3" t="s">
        <v>1195</v>
      </c>
      <c r="E2292" s="6" t="s">
        <v>11</v>
      </c>
      <c r="F2292" s="5">
        <f t="shared" si="70"/>
        <v>740.52</v>
      </c>
      <c r="G2292" s="5">
        <f t="shared" si="71"/>
        <v>0</v>
      </c>
      <c r="H2292" s="8">
        <v>0</v>
      </c>
      <c r="I2292" s="8">
        <v>0</v>
      </c>
      <c r="J2292">
        <v>0</v>
      </c>
      <c r="K2292">
        <v>0</v>
      </c>
      <c r="L2292">
        <v>740.52</v>
      </c>
      <c r="M2292">
        <v>0</v>
      </c>
      <c r="N2292" s="9">
        <v>0</v>
      </c>
      <c r="O2292" s="9">
        <v>0</v>
      </c>
    </row>
    <row r="2293" spans="1:15" x14ac:dyDescent="0.35">
      <c r="A2293" s="3" t="s">
        <v>2</v>
      </c>
      <c r="B2293" s="3" t="s">
        <v>754</v>
      </c>
      <c r="C2293" s="4" t="s">
        <v>172</v>
      </c>
      <c r="D2293" s="3" t="s">
        <v>1195</v>
      </c>
      <c r="E2293" s="4" t="s">
        <v>6</v>
      </c>
      <c r="F2293" s="5">
        <f t="shared" si="70"/>
        <v>726</v>
      </c>
      <c r="G2293" s="5">
        <f t="shared" si="71"/>
        <v>0</v>
      </c>
      <c r="H2293" s="8">
        <v>0</v>
      </c>
      <c r="I2293" s="8">
        <v>0</v>
      </c>
      <c r="J2293">
        <v>0</v>
      </c>
      <c r="K2293">
        <v>0</v>
      </c>
      <c r="L2293">
        <v>0</v>
      </c>
      <c r="M2293">
        <v>0</v>
      </c>
      <c r="N2293" s="9">
        <v>726</v>
      </c>
      <c r="O2293" s="9">
        <v>0</v>
      </c>
    </row>
    <row r="2294" spans="1:15" x14ac:dyDescent="0.35">
      <c r="A2294" s="3" t="s">
        <v>2</v>
      </c>
      <c r="B2294" s="3" t="s">
        <v>754</v>
      </c>
      <c r="C2294" s="4" t="s">
        <v>172</v>
      </c>
      <c r="D2294" s="3" t="s">
        <v>1196</v>
      </c>
      <c r="E2294" s="6" t="s">
        <v>11</v>
      </c>
      <c r="F2294" s="5">
        <f t="shared" si="70"/>
        <v>740.52</v>
      </c>
      <c r="G2294" s="5">
        <f t="shared" si="71"/>
        <v>0</v>
      </c>
      <c r="H2294" s="8">
        <v>0</v>
      </c>
      <c r="I2294" s="8">
        <v>0</v>
      </c>
      <c r="J2294">
        <v>0</v>
      </c>
      <c r="K2294">
        <v>0</v>
      </c>
      <c r="L2294">
        <v>740.52</v>
      </c>
      <c r="M2294">
        <v>0</v>
      </c>
      <c r="N2294" s="9">
        <v>0</v>
      </c>
      <c r="O2294" s="9">
        <v>0</v>
      </c>
    </row>
    <row r="2295" spans="1:15" x14ac:dyDescent="0.35">
      <c r="A2295" s="3" t="s">
        <v>2</v>
      </c>
      <c r="B2295" s="3" t="s">
        <v>754</v>
      </c>
      <c r="C2295" s="4" t="s">
        <v>172</v>
      </c>
      <c r="D2295" s="3" t="s">
        <v>1196</v>
      </c>
      <c r="E2295" s="7" t="s">
        <v>47</v>
      </c>
      <c r="F2295" s="5">
        <f t="shared" si="70"/>
        <v>2722.5</v>
      </c>
      <c r="G2295" s="5">
        <f t="shared" si="71"/>
        <v>0</v>
      </c>
      <c r="H2295" s="8">
        <v>2722.5</v>
      </c>
      <c r="I2295" s="8">
        <v>0</v>
      </c>
      <c r="J2295">
        <v>0</v>
      </c>
      <c r="K2295">
        <v>0</v>
      </c>
      <c r="L2295">
        <v>0</v>
      </c>
      <c r="M2295">
        <v>0</v>
      </c>
      <c r="N2295" s="9">
        <v>0</v>
      </c>
      <c r="O2295" s="9">
        <v>0</v>
      </c>
    </row>
    <row r="2296" spans="1:15" x14ac:dyDescent="0.35">
      <c r="A2296" s="3" t="s">
        <v>2</v>
      </c>
      <c r="B2296" s="3" t="s">
        <v>754</v>
      </c>
      <c r="C2296" s="4" t="s">
        <v>172</v>
      </c>
      <c r="D2296" s="3" t="s">
        <v>1196</v>
      </c>
      <c r="E2296" s="4" t="s">
        <v>6</v>
      </c>
      <c r="F2296" s="5">
        <f t="shared" si="70"/>
        <v>3630</v>
      </c>
      <c r="G2296" s="5">
        <f t="shared" si="71"/>
        <v>0</v>
      </c>
      <c r="H2296" s="8">
        <v>0</v>
      </c>
      <c r="I2296" s="8">
        <v>0</v>
      </c>
      <c r="J2296">
        <v>0</v>
      </c>
      <c r="K2296">
        <v>0</v>
      </c>
      <c r="L2296">
        <v>0</v>
      </c>
      <c r="M2296">
        <v>0</v>
      </c>
      <c r="N2296" s="9">
        <v>3630</v>
      </c>
      <c r="O2296" s="9">
        <v>0</v>
      </c>
    </row>
    <row r="2297" spans="1:15" x14ac:dyDescent="0.35">
      <c r="A2297" s="3" t="s">
        <v>2</v>
      </c>
      <c r="B2297" s="3" t="s">
        <v>754</v>
      </c>
      <c r="C2297" s="4" t="s">
        <v>172</v>
      </c>
      <c r="D2297" s="3" t="s">
        <v>1197</v>
      </c>
      <c r="E2297" s="7" t="s">
        <v>47</v>
      </c>
      <c r="F2297" s="5">
        <f t="shared" si="70"/>
        <v>0</v>
      </c>
      <c r="G2297" s="5">
        <f t="shared" si="71"/>
        <v>1680</v>
      </c>
      <c r="H2297" s="8">
        <v>0</v>
      </c>
      <c r="I2297" s="8">
        <v>0</v>
      </c>
      <c r="J2297">
        <v>0</v>
      </c>
      <c r="K2297">
        <v>1680</v>
      </c>
      <c r="L2297">
        <v>0</v>
      </c>
      <c r="M2297">
        <v>0</v>
      </c>
      <c r="N2297" s="9">
        <v>0</v>
      </c>
      <c r="O2297" s="9">
        <v>0</v>
      </c>
    </row>
    <row r="2298" spans="1:15" x14ac:dyDescent="0.35">
      <c r="A2298" s="3" t="s">
        <v>2</v>
      </c>
      <c r="B2298" s="3" t="s">
        <v>754</v>
      </c>
      <c r="C2298" s="4" t="s">
        <v>172</v>
      </c>
      <c r="D2298" s="3" t="s">
        <v>1197</v>
      </c>
      <c r="E2298" s="4" t="s">
        <v>6</v>
      </c>
      <c r="F2298" s="5">
        <f t="shared" si="70"/>
        <v>0</v>
      </c>
      <c r="G2298" s="5">
        <f t="shared" si="71"/>
        <v>43.75</v>
      </c>
      <c r="H2298" s="8">
        <v>0</v>
      </c>
      <c r="I2298" s="8">
        <v>43.75</v>
      </c>
      <c r="J2298">
        <v>0</v>
      </c>
      <c r="K2298">
        <v>0</v>
      </c>
      <c r="L2298">
        <v>0</v>
      </c>
      <c r="M2298">
        <v>0</v>
      </c>
      <c r="N2298" s="9">
        <v>0</v>
      </c>
      <c r="O2298" s="9">
        <v>0</v>
      </c>
    </row>
    <row r="2299" spans="1:15" x14ac:dyDescent="0.35">
      <c r="A2299" s="3" t="s">
        <v>2</v>
      </c>
      <c r="B2299" s="3" t="s">
        <v>754</v>
      </c>
      <c r="C2299" s="4" t="s">
        <v>172</v>
      </c>
      <c r="D2299" s="3" t="s">
        <v>1198</v>
      </c>
      <c r="E2299" s="4" t="s">
        <v>6</v>
      </c>
      <c r="F2299" s="5">
        <f t="shared" si="70"/>
        <v>0</v>
      </c>
      <c r="G2299" s="5">
        <f t="shared" si="71"/>
        <v>300</v>
      </c>
      <c r="H2299" s="8">
        <v>0</v>
      </c>
      <c r="I2299" s="8">
        <v>300</v>
      </c>
      <c r="J2299">
        <v>0</v>
      </c>
      <c r="K2299">
        <v>0</v>
      </c>
      <c r="L2299">
        <v>0</v>
      </c>
      <c r="M2299">
        <v>0</v>
      </c>
      <c r="N2299" s="9">
        <v>0</v>
      </c>
      <c r="O2299" s="9">
        <v>0</v>
      </c>
    </row>
    <row r="2300" spans="1:15" x14ac:dyDescent="0.35">
      <c r="A2300" s="3" t="s">
        <v>2</v>
      </c>
      <c r="B2300" s="3" t="s">
        <v>754</v>
      </c>
      <c r="C2300" s="4" t="s">
        <v>172</v>
      </c>
      <c r="D2300" s="3" t="s">
        <v>1199</v>
      </c>
      <c r="E2300" s="6" t="s">
        <v>11</v>
      </c>
      <c r="F2300" s="5">
        <f t="shared" si="70"/>
        <v>1320</v>
      </c>
      <c r="G2300" s="5">
        <f t="shared" si="71"/>
        <v>0</v>
      </c>
      <c r="H2300" s="8">
        <v>1320</v>
      </c>
      <c r="I2300" s="8">
        <v>0</v>
      </c>
      <c r="J2300">
        <v>0</v>
      </c>
      <c r="K2300">
        <v>0</v>
      </c>
      <c r="L2300">
        <v>0</v>
      </c>
      <c r="M2300">
        <v>0</v>
      </c>
      <c r="N2300" s="9">
        <v>0</v>
      </c>
      <c r="O2300" s="9">
        <v>0</v>
      </c>
    </row>
    <row r="2301" spans="1:15" x14ac:dyDescent="0.35">
      <c r="A2301" s="3" t="s">
        <v>2</v>
      </c>
      <c r="B2301" s="3" t="s">
        <v>754</v>
      </c>
      <c r="C2301" s="4" t="s">
        <v>172</v>
      </c>
      <c r="D2301" s="3" t="s">
        <v>1199</v>
      </c>
      <c r="E2301" s="4" t="s">
        <v>12</v>
      </c>
      <c r="F2301" s="5">
        <f t="shared" si="70"/>
        <v>1328.75</v>
      </c>
      <c r="G2301" s="5">
        <f t="shared" si="71"/>
        <v>0</v>
      </c>
      <c r="H2301" s="8">
        <v>1328.75</v>
      </c>
      <c r="I2301" s="8">
        <v>0</v>
      </c>
      <c r="J2301">
        <v>0</v>
      </c>
      <c r="K2301">
        <v>0</v>
      </c>
      <c r="L2301">
        <v>0</v>
      </c>
      <c r="M2301">
        <v>0</v>
      </c>
      <c r="N2301" s="9">
        <v>0</v>
      </c>
      <c r="O2301" s="9">
        <v>0</v>
      </c>
    </row>
    <row r="2302" spans="1:15" x14ac:dyDescent="0.35">
      <c r="A2302" s="3" t="s">
        <v>2</v>
      </c>
      <c r="B2302" s="3" t="s">
        <v>754</v>
      </c>
      <c r="C2302" s="4" t="s">
        <v>172</v>
      </c>
      <c r="D2302" s="3" t="s">
        <v>1200</v>
      </c>
      <c r="E2302" s="4" t="s">
        <v>6</v>
      </c>
      <c r="F2302" s="5">
        <f t="shared" si="70"/>
        <v>120</v>
      </c>
      <c r="G2302" s="5">
        <f t="shared" si="71"/>
        <v>0</v>
      </c>
      <c r="H2302" s="8">
        <v>0</v>
      </c>
      <c r="I2302" s="8">
        <v>0</v>
      </c>
      <c r="J2302">
        <v>0</v>
      </c>
      <c r="K2302">
        <v>0</v>
      </c>
      <c r="L2302">
        <v>0</v>
      </c>
      <c r="M2302">
        <v>0</v>
      </c>
      <c r="N2302" s="9">
        <v>120</v>
      </c>
      <c r="O2302" s="9">
        <v>0</v>
      </c>
    </row>
    <row r="2303" spans="1:15" x14ac:dyDescent="0.35">
      <c r="A2303" s="3" t="s">
        <v>2</v>
      </c>
      <c r="B2303" s="3" t="s">
        <v>754</v>
      </c>
      <c r="C2303" s="4" t="s">
        <v>172</v>
      </c>
      <c r="D2303" s="3" t="s">
        <v>1201</v>
      </c>
      <c r="E2303" s="7" t="s">
        <v>47</v>
      </c>
      <c r="F2303" s="5">
        <f t="shared" si="70"/>
        <v>2700</v>
      </c>
      <c r="G2303" s="5">
        <f t="shared" si="71"/>
        <v>0</v>
      </c>
      <c r="H2303" s="8">
        <v>2700</v>
      </c>
      <c r="I2303" s="8">
        <v>0</v>
      </c>
      <c r="J2303">
        <v>0</v>
      </c>
      <c r="K2303">
        <v>0</v>
      </c>
      <c r="L2303">
        <v>0</v>
      </c>
      <c r="M2303">
        <v>0</v>
      </c>
      <c r="N2303" s="9">
        <v>0</v>
      </c>
      <c r="O2303" s="9">
        <v>0</v>
      </c>
    </row>
    <row r="2304" spans="1:15" x14ac:dyDescent="0.35">
      <c r="A2304" s="3" t="s">
        <v>2</v>
      </c>
      <c r="B2304" s="3" t="s">
        <v>754</v>
      </c>
      <c r="C2304" s="4" t="s">
        <v>172</v>
      </c>
      <c r="D2304" s="3" t="s">
        <v>1201</v>
      </c>
      <c r="E2304" s="4" t="s">
        <v>6</v>
      </c>
      <c r="F2304" s="5">
        <f t="shared" si="70"/>
        <v>0</v>
      </c>
      <c r="G2304" s="5">
        <f t="shared" si="71"/>
        <v>43.75</v>
      </c>
      <c r="H2304" s="8">
        <v>0</v>
      </c>
      <c r="I2304" s="8">
        <v>43.75</v>
      </c>
      <c r="J2304">
        <v>0</v>
      </c>
      <c r="K2304">
        <v>0</v>
      </c>
      <c r="L2304">
        <v>0</v>
      </c>
      <c r="M2304">
        <v>0</v>
      </c>
      <c r="N2304" s="9">
        <v>0</v>
      </c>
      <c r="O2304" s="9">
        <v>0</v>
      </c>
    </row>
    <row r="2305" spans="1:15" x14ac:dyDescent="0.35">
      <c r="A2305" s="3" t="s">
        <v>2</v>
      </c>
      <c r="B2305" s="3" t="s">
        <v>754</v>
      </c>
      <c r="C2305" s="4" t="s">
        <v>172</v>
      </c>
      <c r="D2305" s="3" t="s">
        <v>1201</v>
      </c>
      <c r="E2305" s="4" t="s">
        <v>13</v>
      </c>
      <c r="F2305" s="5">
        <f t="shared" si="70"/>
        <v>2732.625</v>
      </c>
      <c r="G2305" s="5">
        <f t="shared" si="71"/>
        <v>1856.25</v>
      </c>
      <c r="H2305" s="8">
        <v>2732.625</v>
      </c>
      <c r="I2305" s="8">
        <v>1856.25</v>
      </c>
      <c r="J2305">
        <v>0</v>
      </c>
      <c r="K2305">
        <v>0</v>
      </c>
      <c r="L2305">
        <v>0</v>
      </c>
      <c r="M2305">
        <v>0</v>
      </c>
      <c r="N2305" s="9">
        <v>0</v>
      </c>
      <c r="O2305" s="9">
        <v>0</v>
      </c>
    </row>
    <row r="2306" spans="1:15" x14ac:dyDescent="0.35">
      <c r="A2306" s="3" t="s">
        <v>2</v>
      </c>
      <c r="B2306" s="3" t="s">
        <v>754</v>
      </c>
      <c r="C2306" s="4" t="s">
        <v>172</v>
      </c>
      <c r="D2306" s="3" t="s">
        <v>1202</v>
      </c>
      <c r="E2306" s="4" t="s">
        <v>6</v>
      </c>
      <c r="F2306" s="5">
        <f t="shared" si="70"/>
        <v>0</v>
      </c>
      <c r="G2306" s="5">
        <f t="shared" si="71"/>
        <v>31.5</v>
      </c>
      <c r="H2306" s="8">
        <v>0</v>
      </c>
      <c r="I2306" s="8">
        <v>0</v>
      </c>
      <c r="J2306">
        <v>0</v>
      </c>
      <c r="K2306">
        <v>31.5</v>
      </c>
      <c r="L2306">
        <v>0</v>
      </c>
      <c r="M2306">
        <v>0</v>
      </c>
      <c r="N2306" s="9">
        <v>0</v>
      </c>
      <c r="O2306" s="9">
        <v>0</v>
      </c>
    </row>
    <row r="2307" spans="1:15" x14ac:dyDescent="0.35">
      <c r="A2307" s="3" t="s">
        <v>2</v>
      </c>
      <c r="B2307" s="3" t="s">
        <v>754</v>
      </c>
      <c r="C2307" s="4" t="s">
        <v>172</v>
      </c>
      <c r="D2307" s="3" t="s">
        <v>1202</v>
      </c>
      <c r="E2307" s="4" t="s">
        <v>12</v>
      </c>
      <c r="F2307" s="5">
        <f t="shared" ref="F2307:F2370" si="72">SUM(H2307,J2307,L2307,N2307)</f>
        <v>0</v>
      </c>
      <c r="G2307" s="5">
        <f t="shared" ref="G2307:G2370" si="73">SUM(I2307,K2307,M2307,O2307)</f>
        <v>112.5</v>
      </c>
      <c r="H2307" s="8">
        <v>0</v>
      </c>
      <c r="I2307" s="8">
        <v>112.5</v>
      </c>
      <c r="J2307">
        <v>0</v>
      </c>
      <c r="K2307">
        <v>0</v>
      </c>
      <c r="L2307">
        <v>0</v>
      </c>
      <c r="M2307">
        <v>0</v>
      </c>
      <c r="N2307" s="9">
        <v>0</v>
      </c>
      <c r="O2307" s="9">
        <v>0</v>
      </c>
    </row>
    <row r="2308" spans="1:15" x14ac:dyDescent="0.35">
      <c r="A2308" s="3" t="s">
        <v>2</v>
      </c>
      <c r="B2308" s="3" t="s">
        <v>754</v>
      </c>
      <c r="C2308" s="4" t="s">
        <v>172</v>
      </c>
      <c r="D2308" s="3" t="s">
        <v>1203</v>
      </c>
      <c r="E2308" s="4" t="s">
        <v>13</v>
      </c>
      <c r="F2308" s="5">
        <f t="shared" si="72"/>
        <v>0</v>
      </c>
      <c r="G2308" s="5">
        <f t="shared" si="73"/>
        <v>30</v>
      </c>
      <c r="H2308" s="8">
        <v>0</v>
      </c>
      <c r="I2308" s="8">
        <v>0</v>
      </c>
      <c r="J2308">
        <v>0</v>
      </c>
      <c r="K2308">
        <v>0</v>
      </c>
      <c r="L2308">
        <v>0</v>
      </c>
      <c r="M2308">
        <v>0</v>
      </c>
      <c r="N2308" s="9">
        <v>0</v>
      </c>
      <c r="O2308" s="9">
        <v>30</v>
      </c>
    </row>
    <row r="2309" spans="1:15" x14ac:dyDescent="0.35">
      <c r="A2309" s="3" t="s">
        <v>2</v>
      </c>
      <c r="B2309" s="3" t="s">
        <v>754</v>
      </c>
      <c r="C2309" s="4" t="s">
        <v>172</v>
      </c>
      <c r="D2309" s="3" t="s">
        <v>1204</v>
      </c>
      <c r="E2309" s="4" t="s">
        <v>12</v>
      </c>
      <c r="F2309" s="5">
        <f t="shared" si="72"/>
        <v>0</v>
      </c>
      <c r="G2309" s="5">
        <f t="shared" si="73"/>
        <v>300</v>
      </c>
      <c r="H2309" s="8">
        <v>0</v>
      </c>
      <c r="I2309" s="8">
        <v>0</v>
      </c>
      <c r="J2309">
        <v>0</v>
      </c>
      <c r="K2309">
        <v>0</v>
      </c>
      <c r="L2309">
        <v>0</v>
      </c>
      <c r="M2309">
        <v>0</v>
      </c>
      <c r="N2309" s="9">
        <v>0</v>
      </c>
      <c r="O2309" s="9">
        <v>300</v>
      </c>
    </row>
    <row r="2310" spans="1:15" x14ac:dyDescent="0.35">
      <c r="A2310" s="3" t="s">
        <v>2</v>
      </c>
      <c r="B2310" s="3" t="s">
        <v>754</v>
      </c>
      <c r="C2310" s="4" t="s">
        <v>172</v>
      </c>
      <c r="D2310" s="3" t="s">
        <v>1204</v>
      </c>
      <c r="E2310" s="4" t="s">
        <v>13</v>
      </c>
      <c r="F2310" s="5">
        <f t="shared" si="72"/>
        <v>0</v>
      </c>
      <c r="G2310" s="5">
        <f t="shared" si="73"/>
        <v>390</v>
      </c>
      <c r="H2310" s="8">
        <v>0</v>
      </c>
      <c r="I2310" s="8">
        <v>0</v>
      </c>
      <c r="J2310">
        <v>0</v>
      </c>
      <c r="K2310">
        <v>0</v>
      </c>
      <c r="L2310">
        <v>0</v>
      </c>
      <c r="M2310">
        <v>0</v>
      </c>
      <c r="N2310" s="9">
        <v>0</v>
      </c>
      <c r="O2310" s="9">
        <v>390</v>
      </c>
    </row>
    <row r="2311" spans="1:15" x14ac:dyDescent="0.35">
      <c r="A2311" s="3" t="s">
        <v>2</v>
      </c>
      <c r="B2311" s="3" t="s">
        <v>754</v>
      </c>
      <c r="C2311" s="4" t="s">
        <v>172</v>
      </c>
      <c r="D2311" s="3" t="s">
        <v>1204</v>
      </c>
      <c r="E2311" s="4" t="s">
        <v>14</v>
      </c>
      <c r="F2311" s="5">
        <f t="shared" si="72"/>
        <v>0</v>
      </c>
      <c r="G2311" s="5">
        <f t="shared" si="73"/>
        <v>120</v>
      </c>
      <c r="H2311" s="8">
        <v>0</v>
      </c>
      <c r="I2311" s="8">
        <v>0</v>
      </c>
      <c r="J2311">
        <v>0</v>
      </c>
      <c r="K2311">
        <v>0</v>
      </c>
      <c r="L2311">
        <v>0</v>
      </c>
      <c r="M2311">
        <v>0</v>
      </c>
      <c r="N2311" s="9">
        <v>0</v>
      </c>
      <c r="O2311" s="9">
        <v>120</v>
      </c>
    </row>
    <row r="2312" spans="1:15" x14ac:dyDescent="0.35">
      <c r="A2312" s="3" t="s">
        <v>2</v>
      </c>
      <c r="B2312" s="3" t="s">
        <v>754</v>
      </c>
      <c r="C2312" s="4" t="s">
        <v>172</v>
      </c>
      <c r="D2312" s="3" t="s">
        <v>1205</v>
      </c>
      <c r="E2312" s="4" t="s">
        <v>8</v>
      </c>
      <c r="F2312" s="5">
        <f t="shared" si="72"/>
        <v>739.2</v>
      </c>
      <c r="G2312" s="5">
        <f t="shared" si="73"/>
        <v>0</v>
      </c>
      <c r="H2312" s="8">
        <v>0</v>
      </c>
      <c r="I2312" s="8">
        <v>0</v>
      </c>
      <c r="J2312">
        <v>739.2</v>
      </c>
      <c r="K2312">
        <v>0</v>
      </c>
      <c r="L2312">
        <v>0</v>
      </c>
      <c r="M2312">
        <v>0</v>
      </c>
      <c r="N2312" s="9">
        <v>0</v>
      </c>
      <c r="O2312" s="9">
        <v>0</v>
      </c>
    </row>
    <row r="2313" spans="1:15" x14ac:dyDescent="0.35">
      <c r="A2313" s="3" t="s">
        <v>2</v>
      </c>
      <c r="B2313" s="3" t="s">
        <v>754</v>
      </c>
      <c r="C2313" s="4" t="s">
        <v>172</v>
      </c>
      <c r="D2313" s="3" t="s">
        <v>1205</v>
      </c>
      <c r="E2313" s="4" t="s">
        <v>6</v>
      </c>
      <c r="F2313" s="5">
        <f t="shared" si="72"/>
        <v>562.4</v>
      </c>
      <c r="G2313" s="5">
        <f t="shared" si="73"/>
        <v>0</v>
      </c>
      <c r="H2313" s="8">
        <v>440</v>
      </c>
      <c r="I2313" s="8">
        <v>0</v>
      </c>
      <c r="J2313">
        <v>0</v>
      </c>
      <c r="K2313">
        <v>0</v>
      </c>
      <c r="L2313">
        <v>122.4</v>
      </c>
      <c r="M2313">
        <v>0</v>
      </c>
      <c r="N2313" s="9">
        <v>0</v>
      </c>
      <c r="O2313" s="9">
        <v>0</v>
      </c>
    </row>
    <row r="2314" spans="1:15" x14ac:dyDescent="0.35">
      <c r="A2314" s="3" t="s">
        <v>2</v>
      </c>
      <c r="B2314" s="3" t="s">
        <v>754</v>
      </c>
      <c r="C2314" s="4" t="s">
        <v>172</v>
      </c>
      <c r="D2314" s="3" t="s">
        <v>1206</v>
      </c>
      <c r="E2314" s="4" t="s">
        <v>6</v>
      </c>
      <c r="F2314" s="5">
        <f t="shared" si="72"/>
        <v>548.4</v>
      </c>
      <c r="G2314" s="5">
        <f t="shared" si="73"/>
        <v>0</v>
      </c>
      <c r="H2314" s="8">
        <v>0</v>
      </c>
      <c r="I2314" s="8">
        <v>0</v>
      </c>
      <c r="J2314">
        <v>126</v>
      </c>
      <c r="K2314">
        <v>0</v>
      </c>
      <c r="L2314">
        <v>122.4</v>
      </c>
      <c r="M2314">
        <v>0</v>
      </c>
      <c r="N2314" s="9">
        <v>300</v>
      </c>
      <c r="O2314" s="9">
        <v>0</v>
      </c>
    </row>
    <row r="2315" spans="1:15" x14ac:dyDescent="0.35">
      <c r="A2315" s="3" t="s">
        <v>2</v>
      </c>
      <c r="B2315" s="3" t="s">
        <v>754</v>
      </c>
      <c r="C2315" s="4" t="s">
        <v>172</v>
      </c>
      <c r="D2315" s="3" t="s">
        <v>1207</v>
      </c>
      <c r="E2315" s="7" t="s">
        <v>47</v>
      </c>
      <c r="F2315" s="5">
        <f t="shared" si="72"/>
        <v>61.2</v>
      </c>
      <c r="G2315" s="5">
        <f t="shared" si="73"/>
        <v>0</v>
      </c>
      <c r="H2315" s="8">
        <v>0</v>
      </c>
      <c r="I2315" s="8">
        <v>0</v>
      </c>
      <c r="J2315">
        <v>0</v>
      </c>
      <c r="K2315">
        <v>0</v>
      </c>
      <c r="L2315">
        <v>61.2</v>
      </c>
      <c r="M2315">
        <v>0</v>
      </c>
      <c r="N2315" s="9">
        <v>0</v>
      </c>
      <c r="O2315" s="9">
        <v>0</v>
      </c>
    </row>
    <row r="2316" spans="1:15" x14ac:dyDescent="0.35">
      <c r="A2316" s="3" t="s">
        <v>2</v>
      </c>
      <c r="B2316" s="3" t="s">
        <v>754</v>
      </c>
      <c r="C2316" s="4" t="s">
        <v>172</v>
      </c>
      <c r="D2316" s="3" t="s">
        <v>1207</v>
      </c>
      <c r="E2316" s="4" t="s">
        <v>8</v>
      </c>
      <c r="F2316" s="5">
        <f t="shared" si="72"/>
        <v>61.2</v>
      </c>
      <c r="G2316" s="5">
        <f t="shared" si="73"/>
        <v>0</v>
      </c>
      <c r="H2316" s="8">
        <v>0</v>
      </c>
      <c r="I2316" s="8">
        <v>0</v>
      </c>
      <c r="J2316">
        <v>0</v>
      </c>
      <c r="K2316">
        <v>0</v>
      </c>
      <c r="L2316">
        <v>61.2</v>
      </c>
      <c r="M2316">
        <v>0</v>
      </c>
      <c r="N2316" s="9">
        <v>0</v>
      </c>
      <c r="O2316" s="9">
        <v>0</v>
      </c>
    </row>
    <row r="2317" spans="1:15" x14ac:dyDescent="0.35">
      <c r="A2317" s="3" t="s">
        <v>2</v>
      </c>
      <c r="B2317" s="3" t="s">
        <v>754</v>
      </c>
      <c r="C2317" s="4" t="s">
        <v>172</v>
      </c>
      <c r="D2317" s="3" t="s">
        <v>1208</v>
      </c>
      <c r="E2317" s="4" t="s">
        <v>13</v>
      </c>
      <c r="F2317" s="5">
        <f t="shared" si="72"/>
        <v>500</v>
      </c>
      <c r="G2317" s="5">
        <f t="shared" si="73"/>
        <v>0</v>
      </c>
      <c r="H2317" s="8">
        <v>500</v>
      </c>
      <c r="I2317" s="8">
        <v>0</v>
      </c>
      <c r="J2317">
        <v>0</v>
      </c>
      <c r="K2317">
        <v>0</v>
      </c>
      <c r="L2317">
        <v>0</v>
      </c>
      <c r="M2317">
        <v>0</v>
      </c>
      <c r="N2317" s="9">
        <v>0</v>
      </c>
      <c r="O2317" s="9">
        <v>0</v>
      </c>
    </row>
    <row r="2318" spans="1:15" x14ac:dyDescent="0.35">
      <c r="A2318" s="3" t="s">
        <v>2</v>
      </c>
      <c r="B2318" s="3" t="s">
        <v>754</v>
      </c>
      <c r="C2318" s="4" t="s">
        <v>172</v>
      </c>
      <c r="D2318" s="3" t="s">
        <v>1209</v>
      </c>
      <c r="E2318" s="4" t="s">
        <v>8</v>
      </c>
      <c r="F2318" s="5">
        <f t="shared" si="72"/>
        <v>150</v>
      </c>
      <c r="G2318" s="5">
        <f t="shared" si="73"/>
        <v>0</v>
      </c>
      <c r="H2318" s="8">
        <v>150</v>
      </c>
      <c r="I2318" s="8">
        <v>0</v>
      </c>
      <c r="J2318">
        <v>0</v>
      </c>
      <c r="K2318">
        <v>0</v>
      </c>
      <c r="L2318">
        <v>0</v>
      </c>
      <c r="M2318">
        <v>0</v>
      </c>
      <c r="N2318" s="9">
        <v>0</v>
      </c>
      <c r="O2318" s="9">
        <v>0</v>
      </c>
    </row>
    <row r="2319" spans="1:15" x14ac:dyDescent="0.35">
      <c r="A2319" s="3" t="s">
        <v>2</v>
      </c>
      <c r="B2319" s="3" t="s">
        <v>754</v>
      </c>
      <c r="C2319" s="4" t="s">
        <v>172</v>
      </c>
      <c r="D2319" s="3" t="s">
        <v>1209</v>
      </c>
      <c r="E2319" s="4" t="s">
        <v>6</v>
      </c>
      <c r="F2319" s="5">
        <f t="shared" si="72"/>
        <v>500</v>
      </c>
      <c r="G2319" s="5">
        <f t="shared" si="73"/>
        <v>43.75</v>
      </c>
      <c r="H2319" s="8">
        <v>500</v>
      </c>
      <c r="I2319" s="8">
        <v>43.75</v>
      </c>
      <c r="J2319">
        <v>0</v>
      </c>
      <c r="K2319">
        <v>0</v>
      </c>
      <c r="L2319">
        <v>0</v>
      </c>
      <c r="M2319">
        <v>0</v>
      </c>
      <c r="N2319" s="9">
        <v>0</v>
      </c>
      <c r="O2319" s="9">
        <v>0</v>
      </c>
    </row>
    <row r="2320" spans="1:15" x14ac:dyDescent="0.35">
      <c r="A2320" s="3" t="s">
        <v>2</v>
      </c>
      <c r="B2320" s="3" t="s">
        <v>754</v>
      </c>
      <c r="C2320" s="4" t="s">
        <v>172</v>
      </c>
      <c r="D2320" s="3" t="s">
        <v>1209</v>
      </c>
      <c r="E2320" s="4" t="s">
        <v>12</v>
      </c>
      <c r="F2320" s="5">
        <f t="shared" si="72"/>
        <v>500</v>
      </c>
      <c r="G2320" s="5">
        <f t="shared" si="73"/>
        <v>0</v>
      </c>
      <c r="H2320" s="8">
        <v>500</v>
      </c>
      <c r="I2320" s="8">
        <v>0</v>
      </c>
      <c r="J2320">
        <v>0</v>
      </c>
      <c r="K2320">
        <v>0</v>
      </c>
      <c r="L2320">
        <v>0</v>
      </c>
      <c r="M2320">
        <v>0</v>
      </c>
      <c r="N2320" s="9">
        <v>0</v>
      </c>
      <c r="O2320" s="9">
        <v>0</v>
      </c>
    </row>
    <row r="2321" spans="1:15" x14ac:dyDescent="0.35">
      <c r="A2321" s="3" t="s">
        <v>2</v>
      </c>
      <c r="B2321" s="3" t="s">
        <v>754</v>
      </c>
      <c r="C2321" s="4" t="s">
        <v>172</v>
      </c>
      <c r="D2321" s="3" t="s">
        <v>1210</v>
      </c>
      <c r="E2321" s="4" t="s">
        <v>8</v>
      </c>
      <c r="F2321" s="5">
        <f t="shared" si="72"/>
        <v>0</v>
      </c>
      <c r="G2321" s="5">
        <f t="shared" si="73"/>
        <v>734.4</v>
      </c>
      <c r="H2321" s="8">
        <v>0</v>
      </c>
      <c r="I2321" s="8">
        <v>0</v>
      </c>
      <c r="J2321">
        <v>0</v>
      </c>
      <c r="K2321">
        <v>0</v>
      </c>
      <c r="L2321">
        <v>0</v>
      </c>
      <c r="M2321">
        <v>734.4</v>
      </c>
      <c r="N2321" s="9">
        <v>0</v>
      </c>
      <c r="O2321" s="9">
        <v>0</v>
      </c>
    </row>
    <row r="2322" spans="1:15" x14ac:dyDescent="0.35">
      <c r="A2322" s="3" t="s">
        <v>2</v>
      </c>
      <c r="B2322" s="3" t="s">
        <v>754</v>
      </c>
      <c r="C2322" s="4" t="s">
        <v>172</v>
      </c>
      <c r="D2322" s="3" t="s">
        <v>1211</v>
      </c>
      <c r="E2322" s="7" t="s">
        <v>47</v>
      </c>
      <c r="F2322" s="5">
        <f t="shared" si="72"/>
        <v>0</v>
      </c>
      <c r="G2322" s="5">
        <f t="shared" si="73"/>
        <v>2570.4</v>
      </c>
      <c r="H2322" s="8">
        <v>0</v>
      </c>
      <c r="I2322" s="8">
        <v>0</v>
      </c>
      <c r="J2322">
        <v>0</v>
      </c>
      <c r="K2322">
        <v>2570.4</v>
      </c>
      <c r="L2322">
        <v>0</v>
      </c>
      <c r="M2322">
        <v>0</v>
      </c>
      <c r="N2322" s="9">
        <v>0</v>
      </c>
      <c r="O2322" s="9">
        <v>0</v>
      </c>
    </row>
    <row r="2323" spans="1:15" x14ac:dyDescent="0.35">
      <c r="A2323" s="3" t="s">
        <v>2</v>
      </c>
      <c r="B2323" s="3" t="s">
        <v>754</v>
      </c>
      <c r="C2323" s="4" t="s">
        <v>172</v>
      </c>
      <c r="D2323" s="3" t="s">
        <v>1211</v>
      </c>
      <c r="E2323" s="4" t="s">
        <v>6</v>
      </c>
      <c r="F2323" s="5">
        <f t="shared" si="72"/>
        <v>244.8</v>
      </c>
      <c r="G2323" s="5">
        <f t="shared" si="73"/>
        <v>0</v>
      </c>
      <c r="H2323" s="8">
        <v>0</v>
      </c>
      <c r="I2323" s="8">
        <v>0</v>
      </c>
      <c r="J2323">
        <v>0</v>
      </c>
      <c r="K2323">
        <v>0</v>
      </c>
      <c r="L2323">
        <v>244.8</v>
      </c>
      <c r="M2323">
        <v>0</v>
      </c>
      <c r="N2323" s="9">
        <v>0</v>
      </c>
      <c r="O2323" s="9">
        <v>0</v>
      </c>
    </row>
    <row r="2324" spans="1:15" x14ac:dyDescent="0.35">
      <c r="A2324" s="3" t="s">
        <v>2</v>
      </c>
      <c r="B2324" s="3" t="s">
        <v>754</v>
      </c>
      <c r="C2324" s="4" t="s">
        <v>172</v>
      </c>
      <c r="D2324" s="3" t="s">
        <v>1211</v>
      </c>
      <c r="E2324" s="4" t="s">
        <v>13</v>
      </c>
      <c r="F2324" s="5">
        <f t="shared" si="72"/>
        <v>1031.25</v>
      </c>
      <c r="G2324" s="5">
        <f t="shared" si="73"/>
        <v>0</v>
      </c>
      <c r="H2324" s="8">
        <v>1031.25</v>
      </c>
      <c r="I2324" s="8">
        <v>0</v>
      </c>
      <c r="J2324">
        <v>0</v>
      </c>
      <c r="K2324">
        <v>0</v>
      </c>
      <c r="L2324">
        <v>0</v>
      </c>
      <c r="M2324">
        <v>0</v>
      </c>
      <c r="N2324" s="9">
        <v>0</v>
      </c>
      <c r="O2324" s="9">
        <v>0</v>
      </c>
    </row>
    <row r="2325" spans="1:15" x14ac:dyDescent="0.35">
      <c r="A2325" s="3" t="s">
        <v>2</v>
      </c>
      <c r="B2325" s="3" t="s">
        <v>754</v>
      </c>
      <c r="C2325" s="4" t="s">
        <v>172</v>
      </c>
      <c r="D2325" s="3" t="s">
        <v>1212</v>
      </c>
      <c r="E2325" s="4" t="s">
        <v>8</v>
      </c>
      <c r="F2325" s="5">
        <f t="shared" si="72"/>
        <v>0</v>
      </c>
      <c r="G2325" s="5">
        <f t="shared" si="73"/>
        <v>840</v>
      </c>
      <c r="H2325" s="8">
        <v>0</v>
      </c>
      <c r="I2325" s="8">
        <v>0</v>
      </c>
      <c r="J2325">
        <v>0</v>
      </c>
      <c r="K2325">
        <v>840</v>
      </c>
      <c r="L2325">
        <v>0</v>
      </c>
      <c r="M2325">
        <v>0</v>
      </c>
      <c r="N2325" s="9">
        <v>0</v>
      </c>
      <c r="O2325" s="9">
        <v>0</v>
      </c>
    </row>
    <row r="2326" spans="1:15" x14ac:dyDescent="0.35">
      <c r="A2326" s="3" t="s">
        <v>2</v>
      </c>
      <c r="B2326" s="3" t="s">
        <v>754</v>
      </c>
      <c r="C2326" s="4" t="s">
        <v>172</v>
      </c>
      <c r="D2326" s="3" t="s">
        <v>1212</v>
      </c>
      <c r="E2326" s="4" t="s">
        <v>6</v>
      </c>
      <c r="F2326" s="5">
        <f t="shared" si="72"/>
        <v>252</v>
      </c>
      <c r="G2326" s="5">
        <f t="shared" si="73"/>
        <v>0</v>
      </c>
      <c r="H2326" s="8">
        <v>0</v>
      </c>
      <c r="I2326" s="8">
        <v>0</v>
      </c>
      <c r="J2326">
        <v>252</v>
      </c>
      <c r="K2326">
        <v>0</v>
      </c>
      <c r="L2326">
        <v>0</v>
      </c>
      <c r="M2326">
        <v>0</v>
      </c>
      <c r="N2326" s="9">
        <v>0</v>
      </c>
      <c r="O2326" s="9">
        <v>0</v>
      </c>
    </row>
    <row r="2327" spans="1:15" x14ac:dyDescent="0.35">
      <c r="A2327" s="3" t="s">
        <v>2</v>
      </c>
      <c r="B2327" s="3" t="s">
        <v>754</v>
      </c>
      <c r="C2327" s="4" t="s">
        <v>172</v>
      </c>
      <c r="D2327" s="3" t="s">
        <v>1212</v>
      </c>
      <c r="E2327" s="4" t="s">
        <v>12</v>
      </c>
      <c r="F2327" s="5">
        <f t="shared" si="72"/>
        <v>426</v>
      </c>
      <c r="G2327" s="5">
        <f t="shared" si="73"/>
        <v>0</v>
      </c>
      <c r="H2327" s="8">
        <v>300</v>
      </c>
      <c r="I2327" s="8">
        <v>0</v>
      </c>
      <c r="J2327">
        <v>126</v>
      </c>
      <c r="K2327">
        <v>0</v>
      </c>
      <c r="L2327">
        <v>0</v>
      </c>
      <c r="M2327">
        <v>0</v>
      </c>
      <c r="N2327" s="9">
        <v>0</v>
      </c>
      <c r="O2327" s="9">
        <v>0</v>
      </c>
    </row>
    <row r="2328" spans="1:15" x14ac:dyDescent="0.35">
      <c r="A2328" s="3" t="s">
        <v>2</v>
      </c>
      <c r="B2328" s="3" t="s">
        <v>754</v>
      </c>
      <c r="C2328" s="4" t="s">
        <v>172</v>
      </c>
      <c r="D2328" s="3" t="s">
        <v>1213</v>
      </c>
      <c r="E2328" s="4" t="s">
        <v>6</v>
      </c>
      <c r="F2328" s="5">
        <f t="shared" si="72"/>
        <v>0</v>
      </c>
      <c r="G2328" s="5">
        <f t="shared" si="73"/>
        <v>1733</v>
      </c>
      <c r="H2328" s="8">
        <v>0</v>
      </c>
      <c r="I2328" s="8">
        <v>500</v>
      </c>
      <c r="J2328">
        <v>0</v>
      </c>
      <c r="K2328">
        <v>0</v>
      </c>
      <c r="L2328">
        <v>0</v>
      </c>
      <c r="M2328">
        <v>408</v>
      </c>
      <c r="N2328" s="9">
        <v>0</v>
      </c>
      <c r="O2328" s="9">
        <v>825</v>
      </c>
    </row>
    <row r="2329" spans="1:15" x14ac:dyDescent="0.35">
      <c r="A2329" s="3" t="s">
        <v>2</v>
      </c>
      <c r="B2329" s="3" t="s">
        <v>754</v>
      </c>
      <c r="C2329" s="4" t="s">
        <v>172</v>
      </c>
      <c r="D2329" s="3" t="s">
        <v>1213</v>
      </c>
      <c r="E2329" s="4" t="s">
        <v>13</v>
      </c>
      <c r="F2329" s="5">
        <f t="shared" si="72"/>
        <v>0</v>
      </c>
      <c r="G2329" s="5">
        <f t="shared" si="73"/>
        <v>2087.3000000000002</v>
      </c>
      <c r="H2329" s="8">
        <v>0</v>
      </c>
      <c r="I2329" s="8">
        <v>500</v>
      </c>
      <c r="J2329">
        <v>0</v>
      </c>
      <c r="K2329">
        <v>762.3</v>
      </c>
      <c r="L2329">
        <v>0</v>
      </c>
      <c r="M2329">
        <v>0</v>
      </c>
      <c r="N2329" s="9">
        <v>0</v>
      </c>
      <c r="O2329" s="9">
        <v>825</v>
      </c>
    </row>
    <row r="2330" spans="1:15" x14ac:dyDescent="0.35">
      <c r="A2330" s="3" t="s">
        <v>2</v>
      </c>
      <c r="B2330" s="3" t="s">
        <v>754</v>
      </c>
      <c r="C2330" s="4" t="s">
        <v>172</v>
      </c>
      <c r="D2330" s="3" t="s">
        <v>1214</v>
      </c>
      <c r="E2330" s="6" t="s">
        <v>11</v>
      </c>
      <c r="F2330" s="5">
        <f t="shared" si="72"/>
        <v>120</v>
      </c>
      <c r="G2330" s="5">
        <f t="shared" si="73"/>
        <v>0</v>
      </c>
      <c r="H2330" s="8">
        <v>120</v>
      </c>
      <c r="I2330" s="8">
        <v>0</v>
      </c>
      <c r="J2330">
        <v>0</v>
      </c>
      <c r="K2330">
        <v>0</v>
      </c>
      <c r="L2330">
        <v>0</v>
      </c>
      <c r="M2330">
        <v>0</v>
      </c>
      <c r="N2330" s="9">
        <v>0</v>
      </c>
      <c r="O2330" s="9">
        <v>0</v>
      </c>
    </row>
    <row r="2331" spans="1:15" x14ac:dyDescent="0.35">
      <c r="A2331" s="3" t="s">
        <v>2</v>
      </c>
      <c r="B2331" s="3" t="s">
        <v>754</v>
      </c>
      <c r="C2331" s="4" t="s">
        <v>172</v>
      </c>
      <c r="D2331" s="3" t="s">
        <v>1214</v>
      </c>
      <c r="E2331" s="4" t="s">
        <v>6</v>
      </c>
      <c r="F2331" s="5">
        <f t="shared" si="72"/>
        <v>122.4</v>
      </c>
      <c r="G2331" s="5">
        <f t="shared" si="73"/>
        <v>0</v>
      </c>
      <c r="H2331" s="8">
        <v>0</v>
      </c>
      <c r="I2331" s="8">
        <v>0</v>
      </c>
      <c r="J2331">
        <v>0</v>
      </c>
      <c r="K2331">
        <v>0</v>
      </c>
      <c r="L2331">
        <v>122.4</v>
      </c>
      <c r="M2331">
        <v>0</v>
      </c>
      <c r="N2331" s="9">
        <v>0</v>
      </c>
      <c r="O2331" s="9">
        <v>0</v>
      </c>
    </row>
    <row r="2332" spans="1:15" x14ac:dyDescent="0.35">
      <c r="A2332" s="3" t="s">
        <v>2</v>
      </c>
      <c r="B2332" s="3" t="s">
        <v>754</v>
      </c>
      <c r="C2332" s="4" t="s">
        <v>172</v>
      </c>
      <c r="D2332" s="3" t="s">
        <v>1215</v>
      </c>
      <c r="E2332" s="4" t="s">
        <v>8</v>
      </c>
      <c r="F2332" s="5">
        <f t="shared" si="72"/>
        <v>1616</v>
      </c>
      <c r="G2332" s="5">
        <f t="shared" si="73"/>
        <v>0</v>
      </c>
      <c r="H2332" s="8">
        <v>0</v>
      </c>
      <c r="I2332" s="8">
        <v>0</v>
      </c>
      <c r="J2332">
        <v>0</v>
      </c>
      <c r="K2332">
        <v>0</v>
      </c>
      <c r="L2332">
        <v>816</v>
      </c>
      <c r="M2332">
        <v>0</v>
      </c>
      <c r="N2332" s="9">
        <v>800</v>
      </c>
      <c r="O2332" s="9">
        <v>0</v>
      </c>
    </row>
    <row r="2333" spans="1:15" x14ac:dyDescent="0.35">
      <c r="A2333" s="3" t="s">
        <v>2</v>
      </c>
      <c r="B2333" s="3" t="s">
        <v>754</v>
      </c>
      <c r="C2333" s="4" t="s">
        <v>172</v>
      </c>
      <c r="D2333" s="3" t="s">
        <v>1216</v>
      </c>
      <c r="E2333" s="4" t="s">
        <v>14</v>
      </c>
      <c r="F2333" s="5">
        <f t="shared" si="72"/>
        <v>0</v>
      </c>
      <c r="G2333" s="5">
        <f t="shared" si="73"/>
        <v>369.6</v>
      </c>
      <c r="H2333" s="8">
        <v>0</v>
      </c>
      <c r="I2333" s="8">
        <v>0</v>
      </c>
      <c r="J2333">
        <v>0</v>
      </c>
      <c r="K2333">
        <v>369.6</v>
      </c>
      <c r="L2333">
        <v>0</v>
      </c>
      <c r="M2333">
        <v>0</v>
      </c>
      <c r="N2333" s="9">
        <v>0</v>
      </c>
      <c r="O2333" s="9">
        <v>0</v>
      </c>
    </row>
    <row r="2334" spans="1:15" x14ac:dyDescent="0.35">
      <c r="A2334" s="3" t="s">
        <v>2</v>
      </c>
      <c r="B2334" s="3" t="s">
        <v>754</v>
      </c>
      <c r="C2334" s="4" t="s">
        <v>172</v>
      </c>
      <c r="D2334" s="3" t="s">
        <v>1217</v>
      </c>
      <c r="E2334" s="4" t="s">
        <v>12</v>
      </c>
      <c r="F2334" s="5">
        <f t="shared" si="72"/>
        <v>48.96</v>
      </c>
      <c r="G2334" s="5">
        <f t="shared" si="73"/>
        <v>0</v>
      </c>
      <c r="H2334" s="8">
        <v>0</v>
      </c>
      <c r="I2334" s="8">
        <v>0</v>
      </c>
      <c r="J2334">
        <v>0</v>
      </c>
      <c r="K2334">
        <v>0</v>
      </c>
      <c r="L2334">
        <v>48.96</v>
      </c>
      <c r="M2334">
        <v>0</v>
      </c>
      <c r="N2334" s="9">
        <v>0</v>
      </c>
      <c r="O2334" s="9">
        <v>0</v>
      </c>
    </row>
    <row r="2335" spans="1:15" x14ac:dyDescent="0.35">
      <c r="A2335" s="3" t="s">
        <v>2</v>
      </c>
      <c r="B2335" s="3" t="s">
        <v>754</v>
      </c>
      <c r="C2335" s="4" t="s">
        <v>172</v>
      </c>
      <c r="D2335" s="3" t="s">
        <v>1218</v>
      </c>
      <c r="E2335" s="7" t="s">
        <v>47</v>
      </c>
      <c r="F2335" s="5">
        <f t="shared" si="72"/>
        <v>0</v>
      </c>
      <c r="G2335" s="5">
        <f t="shared" si="73"/>
        <v>130</v>
      </c>
      <c r="H2335" s="8">
        <v>0</v>
      </c>
      <c r="I2335" s="8">
        <v>0</v>
      </c>
      <c r="J2335">
        <v>0</v>
      </c>
      <c r="K2335">
        <v>0</v>
      </c>
      <c r="L2335">
        <v>0</v>
      </c>
      <c r="M2335">
        <v>0</v>
      </c>
      <c r="N2335" s="9">
        <v>0</v>
      </c>
      <c r="O2335" s="9">
        <v>130</v>
      </c>
    </row>
    <row r="2336" spans="1:15" x14ac:dyDescent="0.35">
      <c r="A2336" s="3" t="s">
        <v>2</v>
      </c>
      <c r="B2336" s="3" t="s">
        <v>754</v>
      </c>
      <c r="C2336" s="4" t="s">
        <v>172</v>
      </c>
      <c r="D2336" s="3" t="s">
        <v>377</v>
      </c>
      <c r="E2336" s="7" t="s">
        <v>47</v>
      </c>
      <c r="F2336" s="5">
        <f t="shared" si="72"/>
        <v>0</v>
      </c>
      <c r="G2336" s="5">
        <f t="shared" si="73"/>
        <v>1033.5</v>
      </c>
      <c r="H2336" s="8">
        <v>0</v>
      </c>
      <c r="I2336" s="8">
        <v>0</v>
      </c>
      <c r="J2336">
        <v>0</v>
      </c>
      <c r="K2336">
        <v>913.5</v>
      </c>
      <c r="L2336">
        <v>0</v>
      </c>
      <c r="M2336">
        <v>0</v>
      </c>
      <c r="N2336" s="9">
        <v>0</v>
      </c>
      <c r="O2336" s="9">
        <v>120</v>
      </c>
    </row>
    <row r="2337" spans="1:15" x14ac:dyDescent="0.35">
      <c r="A2337" s="3" t="s">
        <v>2</v>
      </c>
      <c r="B2337" s="3" t="s">
        <v>754</v>
      </c>
      <c r="C2337" s="4" t="s">
        <v>172</v>
      </c>
      <c r="D2337" s="3" t="s">
        <v>1219</v>
      </c>
      <c r="E2337" s="7" t="s">
        <v>47</v>
      </c>
      <c r="F2337" s="5">
        <f t="shared" si="72"/>
        <v>0</v>
      </c>
      <c r="G2337" s="5">
        <f t="shared" si="73"/>
        <v>75</v>
      </c>
      <c r="H2337" s="8">
        <v>0</v>
      </c>
      <c r="I2337" s="8">
        <v>75</v>
      </c>
      <c r="J2337">
        <v>0</v>
      </c>
      <c r="K2337">
        <v>0</v>
      </c>
      <c r="L2337">
        <v>0</v>
      </c>
      <c r="M2337">
        <v>0</v>
      </c>
      <c r="N2337" s="9">
        <v>0</v>
      </c>
      <c r="O2337" s="9">
        <v>0</v>
      </c>
    </row>
    <row r="2338" spans="1:15" x14ac:dyDescent="0.35">
      <c r="A2338" s="3" t="s">
        <v>2</v>
      </c>
      <c r="B2338" s="3" t="s">
        <v>754</v>
      </c>
      <c r="C2338" s="4" t="s">
        <v>172</v>
      </c>
      <c r="D2338" s="3" t="s">
        <v>1219</v>
      </c>
      <c r="E2338" s="4" t="s">
        <v>6</v>
      </c>
      <c r="F2338" s="5">
        <f t="shared" si="72"/>
        <v>0</v>
      </c>
      <c r="G2338" s="5">
        <f t="shared" si="73"/>
        <v>43.75</v>
      </c>
      <c r="H2338" s="8">
        <v>0</v>
      </c>
      <c r="I2338" s="8">
        <v>43.75</v>
      </c>
      <c r="J2338">
        <v>0</v>
      </c>
      <c r="K2338">
        <v>0</v>
      </c>
      <c r="L2338">
        <v>0</v>
      </c>
      <c r="M2338">
        <v>0</v>
      </c>
      <c r="N2338" s="9">
        <v>0</v>
      </c>
      <c r="O2338" s="9">
        <v>0</v>
      </c>
    </row>
    <row r="2339" spans="1:15" x14ac:dyDescent="0.35">
      <c r="A2339" s="3" t="s">
        <v>2</v>
      </c>
      <c r="B2339" s="3" t="s">
        <v>754</v>
      </c>
      <c r="C2339" s="4" t="s">
        <v>172</v>
      </c>
      <c r="D2339" s="3" t="s">
        <v>1219</v>
      </c>
      <c r="E2339" s="4" t="s">
        <v>12</v>
      </c>
      <c r="F2339" s="5">
        <f t="shared" si="72"/>
        <v>440</v>
      </c>
      <c r="G2339" s="5">
        <f t="shared" si="73"/>
        <v>0</v>
      </c>
      <c r="H2339" s="8">
        <v>440</v>
      </c>
      <c r="I2339" s="8">
        <v>0</v>
      </c>
      <c r="J2339">
        <v>0</v>
      </c>
      <c r="K2339">
        <v>0</v>
      </c>
      <c r="L2339">
        <v>0</v>
      </c>
      <c r="M2339">
        <v>0</v>
      </c>
      <c r="N2339" s="9">
        <v>0</v>
      </c>
      <c r="O2339" s="9">
        <v>0</v>
      </c>
    </row>
    <row r="2340" spans="1:15" x14ac:dyDescent="0.35">
      <c r="A2340" s="3" t="s">
        <v>2</v>
      </c>
      <c r="B2340" s="3" t="s">
        <v>754</v>
      </c>
      <c r="C2340" s="4" t="s">
        <v>172</v>
      </c>
      <c r="D2340" s="3" t="s">
        <v>1220</v>
      </c>
      <c r="E2340" s="4" t="s">
        <v>6</v>
      </c>
      <c r="F2340" s="5">
        <f t="shared" si="72"/>
        <v>122.4</v>
      </c>
      <c r="G2340" s="5">
        <f t="shared" si="73"/>
        <v>0</v>
      </c>
      <c r="H2340" s="8">
        <v>0</v>
      </c>
      <c r="I2340" s="8">
        <v>0</v>
      </c>
      <c r="J2340">
        <v>0</v>
      </c>
      <c r="K2340">
        <v>0</v>
      </c>
      <c r="L2340">
        <v>122.4</v>
      </c>
      <c r="M2340">
        <v>0</v>
      </c>
      <c r="N2340" s="9">
        <v>0</v>
      </c>
      <c r="O2340" s="9">
        <v>0</v>
      </c>
    </row>
    <row r="2341" spans="1:15" x14ac:dyDescent="0.35">
      <c r="A2341" s="3" t="s">
        <v>2</v>
      </c>
      <c r="B2341" s="3" t="s">
        <v>754</v>
      </c>
      <c r="C2341" s="4" t="s">
        <v>172</v>
      </c>
      <c r="D2341" s="3" t="s">
        <v>1221</v>
      </c>
      <c r="E2341" s="6" t="s">
        <v>11</v>
      </c>
      <c r="F2341" s="5">
        <f t="shared" si="72"/>
        <v>372.6</v>
      </c>
      <c r="G2341" s="5">
        <f t="shared" si="73"/>
        <v>0</v>
      </c>
      <c r="H2341" s="8">
        <v>0</v>
      </c>
      <c r="I2341" s="8">
        <v>0</v>
      </c>
      <c r="J2341">
        <v>189</v>
      </c>
      <c r="K2341">
        <v>0</v>
      </c>
      <c r="L2341">
        <v>183.6</v>
      </c>
      <c r="M2341">
        <v>0</v>
      </c>
      <c r="N2341" s="9">
        <v>0</v>
      </c>
      <c r="O2341" s="9">
        <v>0</v>
      </c>
    </row>
    <row r="2342" spans="1:15" x14ac:dyDescent="0.35">
      <c r="A2342" s="3" t="s">
        <v>2</v>
      </c>
      <c r="B2342" s="3" t="s">
        <v>754</v>
      </c>
      <c r="C2342" s="4" t="s">
        <v>172</v>
      </c>
      <c r="D2342" s="3" t="s">
        <v>1221</v>
      </c>
      <c r="E2342" s="7" t="s">
        <v>47</v>
      </c>
      <c r="F2342" s="5">
        <f t="shared" si="72"/>
        <v>918</v>
      </c>
      <c r="G2342" s="5">
        <f t="shared" si="73"/>
        <v>0</v>
      </c>
      <c r="H2342" s="8">
        <v>225</v>
      </c>
      <c r="I2342" s="8">
        <v>0</v>
      </c>
      <c r="J2342">
        <v>693</v>
      </c>
      <c r="K2342">
        <v>0</v>
      </c>
      <c r="L2342">
        <v>0</v>
      </c>
      <c r="M2342">
        <v>0</v>
      </c>
      <c r="N2342" s="9">
        <v>0</v>
      </c>
      <c r="O2342" s="9">
        <v>0</v>
      </c>
    </row>
    <row r="2343" spans="1:15" x14ac:dyDescent="0.35">
      <c r="A2343" s="3" t="s">
        <v>2</v>
      </c>
      <c r="B2343" s="3" t="s">
        <v>754</v>
      </c>
      <c r="C2343" s="4" t="s">
        <v>172</v>
      </c>
      <c r="D2343" s="3" t="s">
        <v>1221</v>
      </c>
      <c r="E2343" s="4" t="s">
        <v>8</v>
      </c>
      <c r="F2343" s="5">
        <f t="shared" si="72"/>
        <v>2603.25</v>
      </c>
      <c r="G2343" s="5">
        <f t="shared" si="73"/>
        <v>0</v>
      </c>
      <c r="H2343" s="8">
        <v>300</v>
      </c>
      <c r="I2343" s="8">
        <v>0</v>
      </c>
      <c r="J2343">
        <v>2063.25</v>
      </c>
      <c r="K2343">
        <v>0</v>
      </c>
      <c r="L2343">
        <v>0</v>
      </c>
      <c r="M2343">
        <v>0</v>
      </c>
      <c r="N2343" s="9">
        <v>240</v>
      </c>
      <c r="O2343" s="9">
        <v>0</v>
      </c>
    </row>
    <row r="2344" spans="1:15" x14ac:dyDescent="0.35">
      <c r="A2344" s="3" t="s">
        <v>2</v>
      </c>
      <c r="B2344" s="3" t="s">
        <v>754</v>
      </c>
      <c r="C2344" s="4" t="s">
        <v>172</v>
      </c>
      <c r="D2344" s="3" t="s">
        <v>1221</v>
      </c>
      <c r="E2344" s="4" t="s">
        <v>6</v>
      </c>
      <c r="F2344" s="5">
        <f t="shared" si="72"/>
        <v>741.6</v>
      </c>
      <c r="G2344" s="5">
        <f t="shared" si="73"/>
        <v>0</v>
      </c>
      <c r="H2344" s="8">
        <v>0</v>
      </c>
      <c r="I2344" s="8">
        <v>0</v>
      </c>
      <c r="J2344">
        <v>252</v>
      </c>
      <c r="K2344">
        <v>0</v>
      </c>
      <c r="L2344">
        <v>489.6</v>
      </c>
      <c r="M2344">
        <v>0</v>
      </c>
      <c r="N2344" s="9">
        <v>0</v>
      </c>
      <c r="O2344" s="9">
        <v>0</v>
      </c>
    </row>
    <row r="2345" spans="1:15" x14ac:dyDescent="0.35">
      <c r="A2345" s="3" t="s">
        <v>2</v>
      </c>
      <c r="B2345" s="3" t="s">
        <v>754</v>
      </c>
      <c r="C2345" s="4" t="s">
        <v>172</v>
      </c>
      <c r="D2345" s="3" t="s">
        <v>1221</v>
      </c>
      <c r="E2345" s="4" t="s">
        <v>12</v>
      </c>
      <c r="F2345" s="5">
        <f t="shared" si="72"/>
        <v>252</v>
      </c>
      <c r="G2345" s="5">
        <f t="shared" si="73"/>
        <v>964.8</v>
      </c>
      <c r="H2345" s="8">
        <v>0</v>
      </c>
      <c r="I2345" s="8">
        <v>300</v>
      </c>
      <c r="J2345">
        <v>252</v>
      </c>
      <c r="K2345">
        <v>420</v>
      </c>
      <c r="L2345">
        <v>0</v>
      </c>
      <c r="M2345">
        <v>244.8</v>
      </c>
      <c r="N2345" s="9">
        <v>0</v>
      </c>
      <c r="O2345" s="9">
        <v>0</v>
      </c>
    </row>
    <row r="2346" spans="1:15" x14ac:dyDescent="0.35">
      <c r="A2346" s="3" t="s">
        <v>2</v>
      </c>
      <c r="B2346" s="3" t="s">
        <v>754</v>
      </c>
      <c r="C2346" s="4" t="s">
        <v>172</v>
      </c>
      <c r="D2346" s="3" t="s">
        <v>1221</v>
      </c>
      <c r="E2346" s="4" t="s">
        <v>13</v>
      </c>
      <c r="F2346" s="5">
        <f t="shared" si="72"/>
        <v>244.8</v>
      </c>
      <c r="G2346" s="5">
        <f t="shared" si="73"/>
        <v>0</v>
      </c>
      <c r="H2346" s="8">
        <v>0</v>
      </c>
      <c r="I2346" s="8">
        <v>0</v>
      </c>
      <c r="J2346">
        <v>0</v>
      </c>
      <c r="K2346">
        <v>0</v>
      </c>
      <c r="L2346">
        <v>244.8</v>
      </c>
      <c r="M2346">
        <v>0</v>
      </c>
      <c r="N2346" s="9">
        <v>0</v>
      </c>
      <c r="O2346" s="9">
        <v>0</v>
      </c>
    </row>
    <row r="2347" spans="1:15" x14ac:dyDescent="0.35">
      <c r="A2347" s="3" t="s">
        <v>2</v>
      </c>
      <c r="B2347" s="3" t="s">
        <v>754</v>
      </c>
      <c r="C2347" s="4" t="s">
        <v>172</v>
      </c>
      <c r="D2347" s="3" t="s">
        <v>1222</v>
      </c>
      <c r="E2347" s="7" t="s">
        <v>47</v>
      </c>
      <c r="F2347" s="5">
        <f t="shared" si="72"/>
        <v>0</v>
      </c>
      <c r="G2347" s="5">
        <f t="shared" si="73"/>
        <v>825</v>
      </c>
      <c r="H2347" s="8">
        <v>0</v>
      </c>
      <c r="I2347" s="8">
        <v>0</v>
      </c>
      <c r="J2347">
        <v>0</v>
      </c>
      <c r="K2347">
        <v>0</v>
      </c>
      <c r="L2347">
        <v>0</v>
      </c>
      <c r="M2347">
        <v>0</v>
      </c>
      <c r="N2347" s="9">
        <v>0</v>
      </c>
      <c r="O2347" s="9">
        <v>825</v>
      </c>
    </row>
    <row r="2348" spans="1:15" x14ac:dyDescent="0.35">
      <c r="A2348" s="3" t="s">
        <v>2</v>
      </c>
      <c r="B2348" s="3" t="s">
        <v>754</v>
      </c>
      <c r="C2348" s="4" t="s">
        <v>172</v>
      </c>
      <c r="D2348" s="3" t="s">
        <v>1222</v>
      </c>
      <c r="E2348" s="4" t="s">
        <v>6</v>
      </c>
      <c r="F2348" s="5">
        <f t="shared" si="72"/>
        <v>0</v>
      </c>
      <c r="G2348" s="5">
        <f t="shared" si="73"/>
        <v>1683</v>
      </c>
      <c r="H2348" s="8">
        <v>0</v>
      </c>
      <c r="I2348" s="8">
        <v>0</v>
      </c>
      <c r="J2348">
        <v>0</v>
      </c>
      <c r="K2348">
        <v>0</v>
      </c>
      <c r="L2348">
        <v>0</v>
      </c>
      <c r="M2348">
        <v>0</v>
      </c>
      <c r="N2348" s="9">
        <v>0</v>
      </c>
      <c r="O2348" s="9">
        <v>1683</v>
      </c>
    </row>
    <row r="2349" spans="1:15" x14ac:dyDescent="0.35">
      <c r="A2349" s="3" t="s">
        <v>2</v>
      </c>
      <c r="B2349" s="3" t="s">
        <v>754</v>
      </c>
      <c r="C2349" s="4" t="s">
        <v>172</v>
      </c>
      <c r="D2349" s="3" t="s">
        <v>1223</v>
      </c>
      <c r="E2349" s="6" t="s">
        <v>11</v>
      </c>
      <c r="F2349" s="5">
        <f t="shared" si="72"/>
        <v>132</v>
      </c>
      <c r="G2349" s="5">
        <f t="shared" si="73"/>
        <v>0</v>
      </c>
      <c r="H2349" s="8">
        <v>0</v>
      </c>
      <c r="I2349" s="8">
        <v>0</v>
      </c>
      <c r="J2349">
        <v>0</v>
      </c>
      <c r="K2349">
        <v>0</v>
      </c>
      <c r="L2349">
        <v>0</v>
      </c>
      <c r="M2349">
        <v>0</v>
      </c>
      <c r="N2349" s="9">
        <v>132</v>
      </c>
      <c r="O2349" s="9">
        <v>0</v>
      </c>
    </row>
    <row r="2350" spans="1:15" x14ac:dyDescent="0.35">
      <c r="A2350" s="3" t="s">
        <v>2</v>
      </c>
      <c r="B2350" s="3" t="s">
        <v>754</v>
      </c>
      <c r="C2350" s="4" t="s">
        <v>172</v>
      </c>
      <c r="D2350" s="3" t="s">
        <v>1223</v>
      </c>
      <c r="E2350" s="7" t="s">
        <v>47</v>
      </c>
      <c r="F2350" s="5">
        <f t="shared" si="72"/>
        <v>36</v>
      </c>
      <c r="G2350" s="5">
        <f t="shared" si="73"/>
        <v>0</v>
      </c>
      <c r="H2350" s="8">
        <v>0</v>
      </c>
      <c r="I2350" s="8">
        <v>0</v>
      </c>
      <c r="J2350">
        <v>0</v>
      </c>
      <c r="K2350">
        <v>0</v>
      </c>
      <c r="L2350">
        <v>0</v>
      </c>
      <c r="M2350">
        <v>0</v>
      </c>
      <c r="N2350" s="9">
        <v>36</v>
      </c>
      <c r="O2350" s="9">
        <v>0</v>
      </c>
    </row>
    <row r="2351" spans="1:15" x14ac:dyDescent="0.35">
      <c r="A2351" s="3" t="s">
        <v>2</v>
      </c>
      <c r="B2351" s="3" t="s">
        <v>754</v>
      </c>
      <c r="C2351" s="4" t="s">
        <v>172</v>
      </c>
      <c r="D2351" s="3" t="s">
        <v>1224</v>
      </c>
      <c r="E2351" s="6" t="s">
        <v>11</v>
      </c>
      <c r="F2351" s="5">
        <f t="shared" si="72"/>
        <v>24</v>
      </c>
      <c r="G2351" s="5">
        <f t="shared" si="73"/>
        <v>0</v>
      </c>
      <c r="H2351" s="8">
        <v>0</v>
      </c>
      <c r="I2351" s="8">
        <v>0</v>
      </c>
      <c r="J2351">
        <v>0</v>
      </c>
      <c r="K2351">
        <v>0</v>
      </c>
      <c r="L2351">
        <v>0</v>
      </c>
      <c r="M2351">
        <v>0</v>
      </c>
      <c r="N2351" s="9">
        <v>24</v>
      </c>
      <c r="O2351" s="9">
        <v>0</v>
      </c>
    </row>
    <row r="2352" spans="1:15" x14ac:dyDescent="0.35">
      <c r="A2352" s="3" t="s">
        <v>2</v>
      </c>
      <c r="B2352" s="3" t="s">
        <v>754</v>
      </c>
      <c r="C2352" s="4" t="s">
        <v>172</v>
      </c>
      <c r="D2352" s="3" t="s">
        <v>1224</v>
      </c>
      <c r="E2352" s="7" t="s">
        <v>47</v>
      </c>
      <c r="F2352" s="5">
        <f t="shared" si="72"/>
        <v>12</v>
      </c>
      <c r="G2352" s="5">
        <f t="shared" si="73"/>
        <v>0</v>
      </c>
      <c r="H2352" s="8">
        <v>0</v>
      </c>
      <c r="I2352" s="8">
        <v>0</v>
      </c>
      <c r="J2352">
        <v>0</v>
      </c>
      <c r="K2352">
        <v>0</v>
      </c>
      <c r="L2352">
        <v>0</v>
      </c>
      <c r="M2352">
        <v>0</v>
      </c>
      <c r="N2352" s="9">
        <v>12</v>
      </c>
      <c r="O2352" s="9">
        <v>0</v>
      </c>
    </row>
    <row r="2353" spans="1:15" x14ac:dyDescent="0.35">
      <c r="A2353" s="3" t="s">
        <v>2</v>
      </c>
      <c r="B2353" s="3" t="s">
        <v>754</v>
      </c>
      <c r="C2353" s="4" t="s">
        <v>172</v>
      </c>
      <c r="D2353" s="3" t="s">
        <v>1225</v>
      </c>
      <c r="E2353" s="6" t="s">
        <v>11</v>
      </c>
      <c r="F2353" s="5">
        <f t="shared" si="72"/>
        <v>36</v>
      </c>
      <c r="G2353" s="5">
        <f t="shared" si="73"/>
        <v>0</v>
      </c>
      <c r="H2353" s="8">
        <v>0</v>
      </c>
      <c r="I2353" s="8">
        <v>0</v>
      </c>
      <c r="J2353">
        <v>0</v>
      </c>
      <c r="K2353">
        <v>0</v>
      </c>
      <c r="L2353">
        <v>0</v>
      </c>
      <c r="M2353">
        <v>0</v>
      </c>
      <c r="N2353" s="9">
        <v>36</v>
      </c>
      <c r="O2353" s="9">
        <v>0</v>
      </c>
    </row>
    <row r="2354" spans="1:15" x14ac:dyDescent="0.35">
      <c r="A2354" s="3" t="s">
        <v>2</v>
      </c>
      <c r="B2354" s="3" t="s">
        <v>754</v>
      </c>
      <c r="C2354" s="4" t="s">
        <v>172</v>
      </c>
      <c r="D2354" s="3" t="s">
        <v>1225</v>
      </c>
      <c r="E2354" s="7" t="s">
        <v>47</v>
      </c>
      <c r="F2354" s="5">
        <f t="shared" si="72"/>
        <v>132</v>
      </c>
      <c r="G2354" s="5">
        <f t="shared" si="73"/>
        <v>0</v>
      </c>
      <c r="H2354" s="8">
        <v>0</v>
      </c>
      <c r="I2354" s="8">
        <v>0</v>
      </c>
      <c r="J2354">
        <v>0</v>
      </c>
      <c r="K2354">
        <v>0</v>
      </c>
      <c r="L2354">
        <v>0</v>
      </c>
      <c r="M2354">
        <v>0</v>
      </c>
      <c r="N2354" s="9">
        <v>132</v>
      </c>
      <c r="O2354" s="9">
        <v>0</v>
      </c>
    </row>
    <row r="2355" spans="1:15" x14ac:dyDescent="0.35">
      <c r="A2355" s="3" t="s">
        <v>2</v>
      </c>
      <c r="B2355" s="3" t="s">
        <v>754</v>
      </c>
      <c r="C2355" s="4" t="s">
        <v>172</v>
      </c>
      <c r="D2355" s="3" t="s">
        <v>1225</v>
      </c>
      <c r="E2355" s="4" t="s">
        <v>8</v>
      </c>
      <c r="F2355" s="5">
        <f t="shared" si="72"/>
        <v>108</v>
      </c>
      <c r="G2355" s="5">
        <f t="shared" si="73"/>
        <v>0</v>
      </c>
      <c r="H2355" s="8">
        <v>0</v>
      </c>
      <c r="I2355" s="8">
        <v>0</v>
      </c>
      <c r="J2355">
        <v>0</v>
      </c>
      <c r="K2355">
        <v>0</v>
      </c>
      <c r="L2355">
        <v>0</v>
      </c>
      <c r="M2355">
        <v>0</v>
      </c>
      <c r="N2355" s="9">
        <v>108</v>
      </c>
      <c r="O2355" s="9">
        <v>0</v>
      </c>
    </row>
    <row r="2356" spans="1:15" x14ac:dyDescent="0.35">
      <c r="A2356" s="3" t="s">
        <v>2</v>
      </c>
      <c r="B2356" s="3" t="s">
        <v>754</v>
      </c>
      <c r="C2356" s="4" t="s">
        <v>172</v>
      </c>
      <c r="D2356" s="3" t="s">
        <v>1225</v>
      </c>
      <c r="E2356" s="4" t="s">
        <v>6</v>
      </c>
      <c r="F2356" s="5">
        <f t="shared" si="72"/>
        <v>48</v>
      </c>
      <c r="G2356" s="5">
        <f t="shared" si="73"/>
        <v>0</v>
      </c>
      <c r="H2356" s="8">
        <v>0</v>
      </c>
      <c r="I2356" s="8">
        <v>0</v>
      </c>
      <c r="J2356">
        <v>0</v>
      </c>
      <c r="K2356">
        <v>0</v>
      </c>
      <c r="L2356">
        <v>0</v>
      </c>
      <c r="M2356">
        <v>0</v>
      </c>
      <c r="N2356" s="9">
        <v>48</v>
      </c>
      <c r="O2356" s="9">
        <v>0</v>
      </c>
    </row>
    <row r="2357" spans="1:15" x14ac:dyDescent="0.35">
      <c r="A2357" s="3" t="s">
        <v>2</v>
      </c>
      <c r="B2357" s="3" t="s">
        <v>754</v>
      </c>
      <c r="C2357" s="4" t="s">
        <v>172</v>
      </c>
      <c r="D2357" s="3" t="s">
        <v>1225</v>
      </c>
      <c r="E2357" s="4" t="s">
        <v>13</v>
      </c>
      <c r="F2357" s="5">
        <f t="shared" si="72"/>
        <v>12</v>
      </c>
      <c r="G2357" s="5">
        <f t="shared" si="73"/>
        <v>0</v>
      </c>
      <c r="H2357" s="8">
        <v>0</v>
      </c>
      <c r="I2357" s="8">
        <v>0</v>
      </c>
      <c r="J2357">
        <v>0</v>
      </c>
      <c r="K2357">
        <v>0</v>
      </c>
      <c r="L2357">
        <v>0</v>
      </c>
      <c r="M2357">
        <v>0</v>
      </c>
      <c r="N2357" s="9">
        <v>12</v>
      </c>
      <c r="O2357" s="9">
        <v>0</v>
      </c>
    </row>
    <row r="2358" spans="1:15" x14ac:dyDescent="0.35">
      <c r="A2358" s="3" t="s">
        <v>2</v>
      </c>
      <c r="B2358" s="3" t="s">
        <v>754</v>
      </c>
      <c r="C2358" s="4" t="s">
        <v>172</v>
      </c>
      <c r="D2358" s="3" t="s">
        <v>1225</v>
      </c>
      <c r="E2358" s="4" t="s">
        <v>14</v>
      </c>
      <c r="F2358" s="5">
        <f t="shared" si="72"/>
        <v>24</v>
      </c>
      <c r="G2358" s="5">
        <f t="shared" si="73"/>
        <v>0</v>
      </c>
      <c r="H2358" s="8">
        <v>0</v>
      </c>
      <c r="I2358" s="8">
        <v>0</v>
      </c>
      <c r="J2358">
        <v>0</v>
      </c>
      <c r="K2358">
        <v>0</v>
      </c>
      <c r="L2358">
        <v>0</v>
      </c>
      <c r="M2358">
        <v>0</v>
      </c>
      <c r="N2358" s="9">
        <v>24</v>
      </c>
      <c r="O2358" s="9">
        <v>0</v>
      </c>
    </row>
    <row r="2359" spans="1:15" x14ac:dyDescent="0.35">
      <c r="A2359" s="3" t="s">
        <v>2</v>
      </c>
      <c r="B2359" s="3" t="s">
        <v>754</v>
      </c>
      <c r="C2359" s="4" t="s">
        <v>172</v>
      </c>
      <c r="D2359" s="3" t="s">
        <v>1226</v>
      </c>
      <c r="E2359" s="6" t="s">
        <v>11</v>
      </c>
      <c r="F2359" s="5">
        <f t="shared" si="72"/>
        <v>108</v>
      </c>
      <c r="G2359" s="5">
        <f t="shared" si="73"/>
        <v>0</v>
      </c>
      <c r="H2359" s="8">
        <v>0</v>
      </c>
      <c r="I2359" s="8">
        <v>0</v>
      </c>
      <c r="J2359">
        <v>0</v>
      </c>
      <c r="K2359">
        <v>0</v>
      </c>
      <c r="L2359">
        <v>0</v>
      </c>
      <c r="M2359">
        <v>0</v>
      </c>
      <c r="N2359" s="9">
        <v>108</v>
      </c>
      <c r="O2359" s="9">
        <v>0</v>
      </c>
    </row>
    <row r="2360" spans="1:15" x14ac:dyDescent="0.35">
      <c r="A2360" s="3" t="s">
        <v>2</v>
      </c>
      <c r="B2360" s="3" t="s">
        <v>754</v>
      </c>
      <c r="C2360" s="4" t="s">
        <v>172</v>
      </c>
      <c r="D2360" s="3" t="s">
        <v>1227</v>
      </c>
      <c r="E2360" s="4" t="s">
        <v>8</v>
      </c>
      <c r="F2360" s="5">
        <f t="shared" si="72"/>
        <v>12</v>
      </c>
      <c r="G2360" s="5">
        <f t="shared" si="73"/>
        <v>0</v>
      </c>
      <c r="H2360" s="8">
        <v>0</v>
      </c>
      <c r="I2360" s="8">
        <v>0</v>
      </c>
      <c r="J2360">
        <v>0</v>
      </c>
      <c r="K2360">
        <v>0</v>
      </c>
      <c r="L2360">
        <v>0</v>
      </c>
      <c r="M2360">
        <v>0</v>
      </c>
      <c r="N2360" s="9">
        <v>12</v>
      </c>
      <c r="O2360" s="9">
        <v>0</v>
      </c>
    </row>
    <row r="2361" spans="1:15" x14ac:dyDescent="0.35">
      <c r="A2361" s="3" t="s">
        <v>2</v>
      </c>
      <c r="B2361" s="3" t="s">
        <v>754</v>
      </c>
      <c r="C2361" s="4" t="s">
        <v>172</v>
      </c>
      <c r="D2361" s="3" t="s">
        <v>1227</v>
      </c>
      <c r="E2361" s="4" t="s">
        <v>14</v>
      </c>
      <c r="F2361" s="5">
        <f t="shared" si="72"/>
        <v>12</v>
      </c>
      <c r="G2361" s="5">
        <f t="shared" si="73"/>
        <v>0</v>
      </c>
      <c r="H2361" s="8">
        <v>0</v>
      </c>
      <c r="I2361" s="8">
        <v>0</v>
      </c>
      <c r="J2361">
        <v>0</v>
      </c>
      <c r="K2361">
        <v>0</v>
      </c>
      <c r="L2361">
        <v>0</v>
      </c>
      <c r="M2361">
        <v>0</v>
      </c>
      <c r="N2361" s="9">
        <v>12</v>
      </c>
      <c r="O2361" s="9">
        <v>0</v>
      </c>
    </row>
    <row r="2362" spans="1:15" x14ac:dyDescent="0.35">
      <c r="A2362" s="3" t="s">
        <v>2</v>
      </c>
      <c r="B2362" s="3" t="s">
        <v>754</v>
      </c>
      <c r="C2362" s="4" t="s">
        <v>172</v>
      </c>
      <c r="D2362" s="3" t="s">
        <v>1228</v>
      </c>
      <c r="E2362" s="6" t="s">
        <v>11</v>
      </c>
      <c r="F2362" s="5">
        <f t="shared" si="72"/>
        <v>24</v>
      </c>
      <c r="G2362" s="5">
        <f t="shared" si="73"/>
        <v>0</v>
      </c>
      <c r="H2362" s="8">
        <v>0</v>
      </c>
      <c r="I2362" s="8">
        <v>0</v>
      </c>
      <c r="J2362">
        <v>0</v>
      </c>
      <c r="K2362">
        <v>0</v>
      </c>
      <c r="L2362">
        <v>0</v>
      </c>
      <c r="M2362">
        <v>0</v>
      </c>
      <c r="N2362" s="9">
        <v>24</v>
      </c>
      <c r="O2362" s="9">
        <v>0</v>
      </c>
    </row>
    <row r="2363" spans="1:15" x14ac:dyDescent="0.35">
      <c r="A2363" s="3" t="s">
        <v>2</v>
      </c>
      <c r="B2363" s="3" t="s">
        <v>754</v>
      </c>
      <c r="C2363" s="4" t="s">
        <v>172</v>
      </c>
      <c r="D2363" s="3" t="s">
        <v>1229</v>
      </c>
      <c r="E2363" s="4" t="s">
        <v>13</v>
      </c>
      <c r="F2363" s="5">
        <f t="shared" si="72"/>
        <v>24</v>
      </c>
      <c r="G2363" s="5">
        <f t="shared" si="73"/>
        <v>0</v>
      </c>
      <c r="H2363" s="8">
        <v>0</v>
      </c>
      <c r="I2363" s="8">
        <v>0</v>
      </c>
      <c r="J2363">
        <v>0</v>
      </c>
      <c r="K2363">
        <v>0</v>
      </c>
      <c r="L2363">
        <v>0</v>
      </c>
      <c r="M2363">
        <v>0</v>
      </c>
      <c r="N2363" s="9">
        <v>24</v>
      </c>
      <c r="O2363" s="9">
        <v>0</v>
      </c>
    </row>
    <row r="2364" spans="1:15" x14ac:dyDescent="0.35">
      <c r="A2364" s="3" t="s">
        <v>2</v>
      </c>
      <c r="B2364" s="3" t="s">
        <v>754</v>
      </c>
      <c r="C2364" s="4" t="s">
        <v>172</v>
      </c>
      <c r="D2364" s="3" t="s">
        <v>1230</v>
      </c>
      <c r="E2364" s="4" t="s">
        <v>6</v>
      </c>
      <c r="F2364" s="5">
        <f t="shared" si="72"/>
        <v>12</v>
      </c>
      <c r="G2364" s="5">
        <f t="shared" si="73"/>
        <v>0</v>
      </c>
      <c r="H2364" s="8">
        <v>0</v>
      </c>
      <c r="I2364" s="8">
        <v>0</v>
      </c>
      <c r="J2364">
        <v>0</v>
      </c>
      <c r="K2364">
        <v>0</v>
      </c>
      <c r="L2364">
        <v>0</v>
      </c>
      <c r="M2364">
        <v>0</v>
      </c>
      <c r="N2364" s="9">
        <v>12</v>
      </c>
      <c r="O2364" s="9">
        <v>0</v>
      </c>
    </row>
    <row r="2365" spans="1:15" x14ac:dyDescent="0.35">
      <c r="A2365" s="3" t="s">
        <v>2</v>
      </c>
      <c r="B2365" s="3" t="s">
        <v>754</v>
      </c>
      <c r="C2365" s="4" t="s">
        <v>172</v>
      </c>
      <c r="D2365" s="3" t="s">
        <v>1231</v>
      </c>
      <c r="E2365" s="6" t="s">
        <v>11</v>
      </c>
      <c r="F2365" s="5">
        <f t="shared" si="72"/>
        <v>0</v>
      </c>
      <c r="G2365" s="5">
        <f t="shared" si="73"/>
        <v>440</v>
      </c>
      <c r="H2365" s="8">
        <v>0</v>
      </c>
      <c r="I2365" s="8">
        <v>0</v>
      </c>
      <c r="J2365">
        <v>0</v>
      </c>
      <c r="K2365">
        <v>0</v>
      </c>
      <c r="L2365">
        <v>0</v>
      </c>
      <c r="M2365">
        <v>0</v>
      </c>
      <c r="N2365" s="9">
        <v>0</v>
      </c>
      <c r="O2365" s="9">
        <v>440</v>
      </c>
    </row>
    <row r="2366" spans="1:15" x14ac:dyDescent="0.35">
      <c r="A2366" s="3" t="s">
        <v>2</v>
      </c>
      <c r="B2366" s="3" t="s">
        <v>754</v>
      </c>
      <c r="C2366" s="4" t="s">
        <v>172</v>
      </c>
      <c r="D2366" s="3" t="s">
        <v>1232</v>
      </c>
      <c r="E2366" s="6" t="s">
        <v>11</v>
      </c>
      <c r="F2366" s="5">
        <f t="shared" si="72"/>
        <v>0</v>
      </c>
      <c r="G2366" s="5">
        <f t="shared" si="73"/>
        <v>960</v>
      </c>
      <c r="H2366" s="8">
        <v>0</v>
      </c>
      <c r="I2366" s="8">
        <v>0</v>
      </c>
      <c r="J2366">
        <v>0</v>
      </c>
      <c r="K2366">
        <v>0</v>
      </c>
      <c r="L2366">
        <v>0</v>
      </c>
      <c r="M2366">
        <v>0</v>
      </c>
      <c r="N2366" s="9">
        <v>0</v>
      </c>
      <c r="O2366" s="9">
        <v>960</v>
      </c>
    </row>
    <row r="2367" spans="1:15" x14ac:dyDescent="0.35">
      <c r="A2367" s="3" t="s">
        <v>2</v>
      </c>
      <c r="B2367" s="3" t="s">
        <v>754</v>
      </c>
      <c r="C2367" s="4" t="s">
        <v>172</v>
      </c>
      <c r="D2367" s="3" t="s">
        <v>1232</v>
      </c>
      <c r="E2367" s="4" t="s">
        <v>12</v>
      </c>
      <c r="F2367" s="5">
        <f t="shared" si="72"/>
        <v>0</v>
      </c>
      <c r="G2367" s="5">
        <f t="shared" si="73"/>
        <v>832</v>
      </c>
      <c r="H2367" s="8">
        <v>0</v>
      </c>
      <c r="I2367" s="8">
        <v>0</v>
      </c>
      <c r="J2367">
        <v>0</v>
      </c>
      <c r="K2367">
        <v>0</v>
      </c>
      <c r="L2367">
        <v>0</v>
      </c>
      <c r="M2367">
        <v>0</v>
      </c>
      <c r="N2367" s="9">
        <v>0</v>
      </c>
      <c r="O2367" s="9">
        <v>832</v>
      </c>
    </row>
    <row r="2368" spans="1:15" x14ac:dyDescent="0.35">
      <c r="A2368" s="3" t="s">
        <v>2</v>
      </c>
      <c r="B2368" s="3" t="s">
        <v>754</v>
      </c>
      <c r="C2368" s="4" t="s">
        <v>172</v>
      </c>
      <c r="D2368" s="3" t="s">
        <v>1233</v>
      </c>
      <c r="E2368" s="6" t="s">
        <v>11</v>
      </c>
      <c r="F2368" s="5">
        <f t="shared" si="72"/>
        <v>24</v>
      </c>
      <c r="G2368" s="5">
        <f t="shared" si="73"/>
        <v>0</v>
      </c>
      <c r="H2368" s="8">
        <v>0</v>
      </c>
      <c r="I2368" s="8">
        <v>0</v>
      </c>
      <c r="J2368">
        <v>0</v>
      </c>
      <c r="K2368">
        <v>0</v>
      </c>
      <c r="L2368">
        <v>0</v>
      </c>
      <c r="M2368">
        <v>0</v>
      </c>
      <c r="N2368" s="9">
        <v>24</v>
      </c>
      <c r="O2368" s="9">
        <v>0</v>
      </c>
    </row>
    <row r="2369" spans="1:15" x14ac:dyDescent="0.35">
      <c r="A2369" s="3" t="s">
        <v>2</v>
      </c>
      <c r="B2369" s="3" t="s">
        <v>754</v>
      </c>
      <c r="C2369" s="4" t="s">
        <v>172</v>
      </c>
      <c r="D2369" s="3" t="s">
        <v>1234</v>
      </c>
      <c r="E2369" s="4" t="s">
        <v>14</v>
      </c>
      <c r="F2369" s="5">
        <f t="shared" si="72"/>
        <v>22.05</v>
      </c>
      <c r="G2369" s="5">
        <f t="shared" si="73"/>
        <v>0</v>
      </c>
      <c r="H2369" s="8">
        <v>0</v>
      </c>
      <c r="I2369" s="8">
        <v>0</v>
      </c>
      <c r="J2369">
        <v>22.05</v>
      </c>
      <c r="K2369">
        <v>0</v>
      </c>
      <c r="L2369">
        <v>0</v>
      </c>
      <c r="M2369">
        <v>0</v>
      </c>
      <c r="N2369" s="9">
        <v>0</v>
      </c>
      <c r="O2369" s="9">
        <v>0</v>
      </c>
    </row>
    <row r="2370" spans="1:15" x14ac:dyDescent="0.35">
      <c r="A2370" s="3" t="s">
        <v>2</v>
      </c>
      <c r="B2370" s="3" t="s">
        <v>754</v>
      </c>
      <c r="C2370" s="4" t="s">
        <v>172</v>
      </c>
      <c r="D2370" s="3" t="s">
        <v>1235</v>
      </c>
      <c r="E2370" s="4" t="s">
        <v>8</v>
      </c>
      <c r="F2370" s="5">
        <f t="shared" si="72"/>
        <v>16</v>
      </c>
      <c r="G2370" s="5">
        <f t="shared" si="73"/>
        <v>0</v>
      </c>
      <c r="H2370" s="8">
        <v>0</v>
      </c>
      <c r="I2370" s="8">
        <v>0</v>
      </c>
      <c r="J2370">
        <v>0</v>
      </c>
      <c r="K2370">
        <v>0</v>
      </c>
      <c r="L2370">
        <v>0</v>
      </c>
      <c r="M2370">
        <v>0</v>
      </c>
      <c r="N2370" s="9">
        <v>16</v>
      </c>
      <c r="O2370" s="9">
        <v>0</v>
      </c>
    </row>
    <row r="2371" spans="1:15" x14ac:dyDescent="0.35">
      <c r="A2371" s="3" t="s">
        <v>2</v>
      </c>
      <c r="B2371" s="3" t="s">
        <v>754</v>
      </c>
      <c r="C2371" s="4" t="s">
        <v>172</v>
      </c>
      <c r="D2371" s="3" t="s">
        <v>1236</v>
      </c>
      <c r="E2371" s="4" t="s">
        <v>14</v>
      </c>
      <c r="F2371" s="5">
        <f t="shared" ref="F2371:F2434" si="74">SUM(H2371,J2371,L2371,N2371)</f>
        <v>22.05</v>
      </c>
      <c r="G2371" s="5">
        <f t="shared" ref="G2371:G2434" si="75">SUM(I2371,K2371,M2371,O2371)</f>
        <v>0</v>
      </c>
      <c r="H2371" s="8">
        <v>0</v>
      </c>
      <c r="I2371" s="8">
        <v>0</v>
      </c>
      <c r="J2371">
        <v>22.05</v>
      </c>
      <c r="K2371">
        <v>0</v>
      </c>
      <c r="L2371">
        <v>0</v>
      </c>
      <c r="M2371">
        <v>0</v>
      </c>
      <c r="N2371" s="9">
        <v>0</v>
      </c>
      <c r="O2371" s="9">
        <v>0</v>
      </c>
    </row>
    <row r="2372" spans="1:15" x14ac:dyDescent="0.35">
      <c r="A2372" s="3" t="s">
        <v>2</v>
      </c>
      <c r="B2372" s="3" t="s">
        <v>754</v>
      </c>
      <c r="C2372" s="4" t="s">
        <v>172</v>
      </c>
      <c r="D2372" s="3" t="s">
        <v>1237</v>
      </c>
      <c r="E2372" s="4" t="s">
        <v>14</v>
      </c>
      <c r="F2372" s="5">
        <f t="shared" si="74"/>
        <v>22.05</v>
      </c>
      <c r="G2372" s="5">
        <f t="shared" si="75"/>
        <v>0</v>
      </c>
      <c r="H2372" s="8">
        <v>0</v>
      </c>
      <c r="I2372" s="8">
        <v>0</v>
      </c>
      <c r="J2372">
        <v>22.05</v>
      </c>
      <c r="K2372">
        <v>0</v>
      </c>
      <c r="L2372">
        <v>0</v>
      </c>
      <c r="M2372">
        <v>0</v>
      </c>
      <c r="N2372" s="9">
        <v>0</v>
      </c>
      <c r="O2372" s="9">
        <v>0</v>
      </c>
    </row>
    <row r="2373" spans="1:15" x14ac:dyDescent="0.35">
      <c r="A2373" s="3" t="s">
        <v>2</v>
      </c>
      <c r="B2373" s="3" t="s">
        <v>754</v>
      </c>
      <c r="C2373" s="4" t="s">
        <v>172</v>
      </c>
      <c r="D2373" s="3" t="s">
        <v>1238</v>
      </c>
      <c r="E2373" s="4" t="s">
        <v>6</v>
      </c>
      <c r="F2373" s="5">
        <f t="shared" si="74"/>
        <v>0</v>
      </c>
      <c r="G2373" s="5">
        <f t="shared" si="75"/>
        <v>240</v>
      </c>
      <c r="H2373" s="8">
        <v>0</v>
      </c>
      <c r="I2373" s="8">
        <v>0</v>
      </c>
      <c r="J2373">
        <v>0</v>
      </c>
      <c r="K2373">
        <v>0</v>
      </c>
      <c r="L2373">
        <v>0</v>
      </c>
      <c r="M2373">
        <v>0</v>
      </c>
      <c r="N2373" s="9">
        <v>0</v>
      </c>
      <c r="O2373" s="9">
        <v>240</v>
      </c>
    </row>
    <row r="2374" spans="1:15" x14ac:dyDescent="0.35">
      <c r="A2374" s="3" t="s">
        <v>2</v>
      </c>
      <c r="B2374" s="3" t="s">
        <v>754</v>
      </c>
      <c r="C2374" s="4" t="s">
        <v>172</v>
      </c>
      <c r="D2374" s="3" t="s">
        <v>1239</v>
      </c>
      <c r="E2374" s="6" t="s">
        <v>11</v>
      </c>
      <c r="F2374" s="5">
        <f t="shared" si="74"/>
        <v>0</v>
      </c>
      <c r="G2374" s="5">
        <f t="shared" si="75"/>
        <v>1300</v>
      </c>
      <c r="H2374" s="8">
        <v>0</v>
      </c>
      <c r="I2374" s="8">
        <v>0</v>
      </c>
      <c r="J2374">
        <v>0</v>
      </c>
      <c r="K2374">
        <v>0</v>
      </c>
      <c r="L2374">
        <v>0</v>
      </c>
      <c r="M2374">
        <v>0</v>
      </c>
      <c r="N2374" s="9">
        <v>0</v>
      </c>
      <c r="O2374" s="9">
        <v>1300</v>
      </c>
    </row>
    <row r="2375" spans="1:15" x14ac:dyDescent="0.35">
      <c r="A2375" s="3" t="s">
        <v>2</v>
      </c>
      <c r="B2375" s="3" t="s">
        <v>754</v>
      </c>
      <c r="C2375" s="4" t="s">
        <v>172</v>
      </c>
      <c r="D2375" s="3" t="s">
        <v>1239</v>
      </c>
      <c r="E2375" s="4" t="s">
        <v>6</v>
      </c>
      <c r="F2375" s="5">
        <f t="shared" si="74"/>
        <v>0</v>
      </c>
      <c r="G2375" s="5">
        <f t="shared" si="75"/>
        <v>580</v>
      </c>
      <c r="H2375" s="8">
        <v>0</v>
      </c>
      <c r="I2375" s="8">
        <v>0</v>
      </c>
      <c r="J2375">
        <v>0</v>
      </c>
      <c r="K2375">
        <v>0</v>
      </c>
      <c r="L2375">
        <v>0</v>
      </c>
      <c r="M2375">
        <v>0</v>
      </c>
      <c r="N2375" s="9">
        <v>0</v>
      </c>
      <c r="O2375" s="9">
        <v>580</v>
      </c>
    </row>
    <row r="2376" spans="1:15" x14ac:dyDescent="0.35">
      <c r="A2376" s="3" t="s">
        <v>2</v>
      </c>
      <c r="B2376" s="3" t="s">
        <v>754</v>
      </c>
      <c r="C2376" s="4" t="s">
        <v>172</v>
      </c>
      <c r="D2376" s="3" t="s">
        <v>1239</v>
      </c>
      <c r="E2376" s="4" t="s">
        <v>12</v>
      </c>
      <c r="F2376" s="5">
        <f t="shared" si="74"/>
        <v>0</v>
      </c>
      <c r="G2376" s="5">
        <f t="shared" si="75"/>
        <v>1300</v>
      </c>
      <c r="H2376" s="8">
        <v>0</v>
      </c>
      <c r="I2376" s="8">
        <v>0</v>
      </c>
      <c r="J2376">
        <v>0</v>
      </c>
      <c r="K2376">
        <v>0</v>
      </c>
      <c r="L2376">
        <v>0</v>
      </c>
      <c r="M2376">
        <v>0</v>
      </c>
      <c r="N2376" s="9">
        <v>0</v>
      </c>
      <c r="O2376" s="9">
        <v>1300</v>
      </c>
    </row>
    <row r="2377" spans="1:15" x14ac:dyDescent="0.35">
      <c r="A2377" s="3" t="s">
        <v>2</v>
      </c>
      <c r="B2377" s="3" t="s">
        <v>754</v>
      </c>
      <c r="C2377" s="4" t="s">
        <v>172</v>
      </c>
      <c r="D2377" s="3" t="s">
        <v>1239</v>
      </c>
      <c r="E2377" s="4" t="s">
        <v>13</v>
      </c>
      <c r="F2377" s="5">
        <f t="shared" si="74"/>
        <v>0</v>
      </c>
      <c r="G2377" s="5">
        <f t="shared" si="75"/>
        <v>1260</v>
      </c>
      <c r="H2377" s="8">
        <v>0</v>
      </c>
      <c r="I2377" s="8">
        <v>0</v>
      </c>
      <c r="J2377">
        <v>0</v>
      </c>
      <c r="K2377">
        <v>0</v>
      </c>
      <c r="L2377">
        <v>0</v>
      </c>
      <c r="M2377">
        <v>0</v>
      </c>
      <c r="N2377" s="9">
        <v>0</v>
      </c>
      <c r="O2377" s="9">
        <v>1260</v>
      </c>
    </row>
    <row r="2378" spans="1:15" x14ac:dyDescent="0.35">
      <c r="A2378" s="3" t="s">
        <v>2</v>
      </c>
      <c r="B2378" s="3" t="s">
        <v>754</v>
      </c>
      <c r="C2378" s="4" t="s">
        <v>172</v>
      </c>
      <c r="D2378" s="3" t="s">
        <v>1239</v>
      </c>
      <c r="E2378" s="4" t="s">
        <v>14</v>
      </c>
      <c r="F2378" s="5">
        <f t="shared" si="74"/>
        <v>0</v>
      </c>
      <c r="G2378" s="5">
        <f t="shared" si="75"/>
        <v>100</v>
      </c>
      <c r="H2378" s="8">
        <v>0</v>
      </c>
      <c r="I2378" s="8">
        <v>0</v>
      </c>
      <c r="J2378">
        <v>0</v>
      </c>
      <c r="K2378">
        <v>0</v>
      </c>
      <c r="L2378">
        <v>0</v>
      </c>
      <c r="M2378">
        <v>0</v>
      </c>
      <c r="N2378" s="9">
        <v>0</v>
      </c>
      <c r="O2378" s="9">
        <v>100</v>
      </c>
    </row>
    <row r="2379" spans="1:15" x14ac:dyDescent="0.35">
      <c r="A2379" s="3" t="s">
        <v>2</v>
      </c>
      <c r="B2379" s="3" t="s">
        <v>754</v>
      </c>
      <c r="C2379" s="4" t="s">
        <v>172</v>
      </c>
      <c r="D2379" s="3" t="s">
        <v>1240</v>
      </c>
      <c r="E2379" s="4" t="s">
        <v>12</v>
      </c>
      <c r="F2379" s="5">
        <f t="shared" si="74"/>
        <v>0</v>
      </c>
      <c r="G2379" s="5">
        <f t="shared" si="75"/>
        <v>392</v>
      </c>
      <c r="H2379" s="8">
        <v>0</v>
      </c>
      <c r="I2379" s="8">
        <v>0</v>
      </c>
      <c r="J2379">
        <v>0</v>
      </c>
      <c r="K2379">
        <v>0</v>
      </c>
      <c r="L2379">
        <v>0</v>
      </c>
      <c r="M2379">
        <v>0</v>
      </c>
      <c r="N2379" s="9">
        <v>0</v>
      </c>
      <c r="O2379" s="9">
        <v>392</v>
      </c>
    </row>
    <row r="2380" spans="1:15" x14ac:dyDescent="0.35">
      <c r="A2380" s="3" t="s">
        <v>2</v>
      </c>
      <c r="B2380" s="3" t="s">
        <v>754</v>
      </c>
      <c r="C2380" s="4" t="s">
        <v>172</v>
      </c>
      <c r="D2380" s="3" t="s">
        <v>1240</v>
      </c>
      <c r="E2380" s="4" t="s">
        <v>13</v>
      </c>
      <c r="F2380" s="5">
        <f t="shared" si="74"/>
        <v>0</v>
      </c>
      <c r="G2380" s="5">
        <f t="shared" si="75"/>
        <v>1132</v>
      </c>
      <c r="H2380" s="8">
        <v>0</v>
      </c>
      <c r="I2380" s="8">
        <v>0</v>
      </c>
      <c r="J2380">
        <v>0</v>
      </c>
      <c r="K2380">
        <v>0</v>
      </c>
      <c r="L2380">
        <v>0</v>
      </c>
      <c r="M2380">
        <v>0</v>
      </c>
      <c r="N2380" s="9">
        <v>0</v>
      </c>
      <c r="O2380" s="9">
        <v>1132</v>
      </c>
    </row>
    <row r="2381" spans="1:15" x14ac:dyDescent="0.35">
      <c r="A2381" s="3" t="s">
        <v>2</v>
      </c>
      <c r="B2381" s="3" t="s">
        <v>754</v>
      </c>
      <c r="C2381" s="4" t="s">
        <v>172</v>
      </c>
      <c r="D2381" s="3" t="s">
        <v>1241</v>
      </c>
      <c r="E2381" s="4" t="s">
        <v>14</v>
      </c>
      <c r="F2381" s="5">
        <f t="shared" si="74"/>
        <v>18.899999999999999</v>
      </c>
      <c r="G2381" s="5">
        <f t="shared" si="75"/>
        <v>0</v>
      </c>
      <c r="H2381" s="8">
        <v>0</v>
      </c>
      <c r="I2381" s="8">
        <v>0</v>
      </c>
      <c r="J2381">
        <v>18.899999999999999</v>
      </c>
      <c r="K2381">
        <v>0</v>
      </c>
      <c r="L2381">
        <v>0</v>
      </c>
      <c r="M2381">
        <v>0</v>
      </c>
      <c r="N2381" s="9">
        <v>0</v>
      </c>
      <c r="O2381" s="9">
        <v>0</v>
      </c>
    </row>
    <row r="2382" spans="1:15" x14ac:dyDescent="0.35">
      <c r="A2382" s="3" t="s">
        <v>2</v>
      </c>
      <c r="B2382" s="3" t="s">
        <v>754</v>
      </c>
      <c r="C2382" s="4" t="s">
        <v>172</v>
      </c>
      <c r="D2382" s="3" t="s">
        <v>1242</v>
      </c>
      <c r="E2382" s="4" t="s">
        <v>14</v>
      </c>
      <c r="F2382" s="5">
        <f t="shared" si="74"/>
        <v>25.2</v>
      </c>
      <c r="G2382" s="5">
        <f t="shared" si="75"/>
        <v>0</v>
      </c>
      <c r="H2382" s="8">
        <v>0</v>
      </c>
      <c r="I2382" s="8">
        <v>0</v>
      </c>
      <c r="J2382">
        <v>25.2</v>
      </c>
      <c r="K2382">
        <v>0</v>
      </c>
      <c r="L2382">
        <v>0</v>
      </c>
      <c r="M2382">
        <v>0</v>
      </c>
      <c r="N2382" s="9">
        <v>0</v>
      </c>
      <c r="O2382" s="9">
        <v>0</v>
      </c>
    </row>
    <row r="2383" spans="1:15" x14ac:dyDescent="0.35">
      <c r="A2383" s="3" t="s">
        <v>2</v>
      </c>
      <c r="B2383" s="3" t="s">
        <v>754</v>
      </c>
      <c r="C2383" s="4" t="s">
        <v>172</v>
      </c>
      <c r="D2383" s="3" t="s">
        <v>1243</v>
      </c>
      <c r="E2383" s="4" t="s">
        <v>14</v>
      </c>
      <c r="F2383" s="5">
        <f t="shared" si="74"/>
        <v>25.2</v>
      </c>
      <c r="G2383" s="5">
        <f t="shared" si="75"/>
        <v>0</v>
      </c>
      <c r="H2383" s="8">
        <v>0</v>
      </c>
      <c r="I2383" s="8">
        <v>0</v>
      </c>
      <c r="J2383">
        <v>25.2</v>
      </c>
      <c r="K2383">
        <v>0</v>
      </c>
      <c r="L2383">
        <v>0</v>
      </c>
      <c r="M2383">
        <v>0</v>
      </c>
      <c r="N2383" s="9">
        <v>0</v>
      </c>
      <c r="O2383" s="9">
        <v>0</v>
      </c>
    </row>
    <row r="2384" spans="1:15" x14ac:dyDescent="0.35">
      <c r="A2384" s="3" t="s">
        <v>2</v>
      </c>
      <c r="B2384" s="3" t="s">
        <v>754</v>
      </c>
      <c r="C2384" s="4" t="s">
        <v>172</v>
      </c>
      <c r="D2384" s="3" t="s">
        <v>1244</v>
      </c>
      <c r="E2384" s="6" t="s">
        <v>11</v>
      </c>
      <c r="F2384" s="5">
        <f t="shared" si="74"/>
        <v>0</v>
      </c>
      <c r="G2384" s="5">
        <f t="shared" si="75"/>
        <v>24</v>
      </c>
      <c r="H2384" s="8">
        <v>0</v>
      </c>
      <c r="I2384" s="8">
        <v>0</v>
      </c>
      <c r="J2384">
        <v>0</v>
      </c>
      <c r="K2384">
        <v>0</v>
      </c>
      <c r="L2384">
        <v>0</v>
      </c>
      <c r="M2384">
        <v>0</v>
      </c>
      <c r="N2384" s="9">
        <v>0</v>
      </c>
      <c r="O2384" s="9">
        <v>24</v>
      </c>
    </row>
    <row r="2385" spans="1:15" x14ac:dyDescent="0.35">
      <c r="A2385" s="3" t="s">
        <v>2</v>
      </c>
      <c r="B2385" s="3" t="s">
        <v>754</v>
      </c>
      <c r="C2385" s="4" t="s">
        <v>172</v>
      </c>
      <c r="D2385" s="3" t="s">
        <v>1245</v>
      </c>
      <c r="E2385" s="7" t="s">
        <v>47</v>
      </c>
      <c r="F2385" s="5">
        <f t="shared" si="74"/>
        <v>0</v>
      </c>
      <c r="G2385" s="5">
        <f t="shared" si="75"/>
        <v>33.6</v>
      </c>
      <c r="H2385" s="8">
        <v>0</v>
      </c>
      <c r="I2385" s="8">
        <v>0</v>
      </c>
      <c r="J2385">
        <v>0</v>
      </c>
      <c r="K2385">
        <v>33.6</v>
      </c>
      <c r="L2385">
        <v>0</v>
      </c>
      <c r="M2385">
        <v>0</v>
      </c>
      <c r="N2385" s="9">
        <v>0</v>
      </c>
      <c r="O2385" s="9">
        <v>0</v>
      </c>
    </row>
    <row r="2386" spans="1:15" x14ac:dyDescent="0.35">
      <c r="A2386" s="3" t="s">
        <v>2</v>
      </c>
      <c r="B2386" s="3" t="s">
        <v>754</v>
      </c>
      <c r="C2386" s="4" t="s">
        <v>172</v>
      </c>
      <c r="D2386" s="3" t="s">
        <v>1246</v>
      </c>
      <c r="E2386" s="4" t="s">
        <v>8</v>
      </c>
      <c r="F2386" s="5">
        <f t="shared" si="74"/>
        <v>0</v>
      </c>
      <c r="G2386" s="5">
        <f t="shared" si="75"/>
        <v>3093.75</v>
      </c>
      <c r="H2386" s="8">
        <v>0</v>
      </c>
      <c r="I2386" s="8">
        <v>3093.75</v>
      </c>
      <c r="J2386">
        <v>0</v>
      </c>
      <c r="K2386">
        <v>0</v>
      </c>
      <c r="L2386">
        <v>0</v>
      </c>
      <c r="M2386">
        <v>0</v>
      </c>
      <c r="N2386" s="9">
        <v>0</v>
      </c>
      <c r="O2386" s="9">
        <v>0</v>
      </c>
    </row>
    <row r="2387" spans="1:15" x14ac:dyDescent="0.35">
      <c r="A2387" s="3" t="s">
        <v>2</v>
      </c>
      <c r="B2387" s="3" t="s">
        <v>754</v>
      </c>
      <c r="C2387" s="4" t="s">
        <v>172</v>
      </c>
      <c r="D2387" s="3" t="s">
        <v>1247</v>
      </c>
      <c r="E2387" s="4" t="s">
        <v>6</v>
      </c>
      <c r="F2387" s="5">
        <f t="shared" si="74"/>
        <v>0</v>
      </c>
      <c r="G2387" s="5">
        <f t="shared" si="75"/>
        <v>1683</v>
      </c>
      <c r="H2387" s="8">
        <v>0</v>
      </c>
      <c r="I2387" s="8">
        <v>0</v>
      </c>
      <c r="J2387">
        <v>0</v>
      </c>
      <c r="K2387">
        <v>0</v>
      </c>
      <c r="L2387">
        <v>0</v>
      </c>
      <c r="M2387">
        <v>0</v>
      </c>
      <c r="N2387" s="9">
        <v>0</v>
      </c>
      <c r="O2387" s="9">
        <v>1683</v>
      </c>
    </row>
    <row r="2388" spans="1:15" x14ac:dyDescent="0.35">
      <c r="A2388" s="3" t="s">
        <v>2</v>
      </c>
      <c r="B2388" s="3" t="s">
        <v>754</v>
      </c>
      <c r="C2388" s="4" t="s">
        <v>172</v>
      </c>
      <c r="D2388" s="3" t="s">
        <v>1247</v>
      </c>
      <c r="E2388" s="4" t="s">
        <v>13</v>
      </c>
      <c r="F2388" s="5">
        <f t="shared" si="74"/>
        <v>1036.8</v>
      </c>
      <c r="G2388" s="5">
        <f t="shared" si="75"/>
        <v>0</v>
      </c>
      <c r="H2388" s="8">
        <v>300</v>
      </c>
      <c r="I2388" s="8">
        <v>0</v>
      </c>
      <c r="J2388">
        <v>252</v>
      </c>
      <c r="K2388">
        <v>0</v>
      </c>
      <c r="L2388">
        <v>244.8</v>
      </c>
      <c r="M2388">
        <v>0</v>
      </c>
      <c r="N2388" s="9">
        <v>240</v>
      </c>
      <c r="O2388" s="9">
        <v>0</v>
      </c>
    </row>
    <row r="2389" spans="1:15" x14ac:dyDescent="0.35">
      <c r="A2389" s="3" t="s">
        <v>2</v>
      </c>
      <c r="B2389" s="3" t="s">
        <v>754</v>
      </c>
      <c r="C2389" s="4" t="s">
        <v>172</v>
      </c>
      <c r="D2389" s="3" t="s">
        <v>1248</v>
      </c>
      <c r="E2389" s="7" t="s">
        <v>47</v>
      </c>
      <c r="F2389" s="5">
        <f t="shared" si="74"/>
        <v>1031.25</v>
      </c>
      <c r="G2389" s="5">
        <f t="shared" si="75"/>
        <v>0</v>
      </c>
      <c r="H2389" s="8">
        <v>1031.25</v>
      </c>
      <c r="I2389" s="8">
        <v>0</v>
      </c>
      <c r="J2389">
        <v>0</v>
      </c>
      <c r="K2389">
        <v>0</v>
      </c>
      <c r="L2389">
        <v>0</v>
      </c>
      <c r="M2389">
        <v>0</v>
      </c>
      <c r="N2389" s="9">
        <v>0</v>
      </c>
      <c r="O2389" s="9">
        <v>0</v>
      </c>
    </row>
    <row r="2390" spans="1:15" x14ac:dyDescent="0.35">
      <c r="A2390" s="3" t="s">
        <v>2</v>
      </c>
      <c r="B2390" s="3" t="s">
        <v>754</v>
      </c>
      <c r="C2390" s="4" t="s">
        <v>172</v>
      </c>
      <c r="D2390" s="3" t="s">
        <v>1249</v>
      </c>
      <c r="E2390" s="4" t="s">
        <v>8</v>
      </c>
      <c r="F2390" s="5">
        <f t="shared" si="74"/>
        <v>496.8</v>
      </c>
      <c r="G2390" s="5">
        <f t="shared" si="75"/>
        <v>0</v>
      </c>
      <c r="H2390" s="8">
        <v>0</v>
      </c>
      <c r="I2390" s="8">
        <v>0</v>
      </c>
      <c r="J2390">
        <v>252</v>
      </c>
      <c r="K2390">
        <v>0</v>
      </c>
      <c r="L2390">
        <v>244.8</v>
      </c>
      <c r="M2390">
        <v>0</v>
      </c>
      <c r="N2390" s="9">
        <v>0</v>
      </c>
      <c r="O2390" s="9">
        <v>0</v>
      </c>
    </row>
    <row r="2391" spans="1:15" x14ac:dyDescent="0.35">
      <c r="A2391" s="3" t="s">
        <v>2</v>
      </c>
      <c r="B2391" s="3" t="s">
        <v>754</v>
      </c>
      <c r="C2391" s="4" t="s">
        <v>172</v>
      </c>
      <c r="D2391" s="3" t="s">
        <v>1249</v>
      </c>
      <c r="E2391" s="4" t="s">
        <v>6</v>
      </c>
      <c r="F2391" s="5">
        <f t="shared" si="74"/>
        <v>800</v>
      </c>
      <c r="G2391" s="5">
        <f t="shared" si="75"/>
        <v>0</v>
      </c>
      <c r="H2391" s="8">
        <v>0</v>
      </c>
      <c r="I2391" s="8">
        <v>0</v>
      </c>
      <c r="J2391">
        <v>0</v>
      </c>
      <c r="K2391">
        <v>0</v>
      </c>
      <c r="L2391">
        <v>0</v>
      </c>
      <c r="M2391">
        <v>0</v>
      </c>
      <c r="N2391" s="9">
        <v>800</v>
      </c>
      <c r="O2391" s="9">
        <v>0</v>
      </c>
    </row>
    <row r="2392" spans="1:15" x14ac:dyDescent="0.35">
      <c r="A2392" s="3" t="s">
        <v>2</v>
      </c>
      <c r="B2392" s="3" t="s">
        <v>754</v>
      </c>
      <c r="C2392" s="4" t="s">
        <v>172</v>
      </c>
      <c r="D2392" s="3" t="s">
        <v>1250</v>
      </c>
      <c r="E2392" s="4" t="s">
        <v>8</v>
      </c>
      <c r="F2392" s="5">
        <f t="shared" si="74"/>
        <v>300</v>
      </c>
      <c r="G2392" s="5">
        <f t="shared" si="75"/>
        <v>660</v>
      </c>
      <c r="H2392" s="8">
        <v>300</v>
      </c>
      <c r="I2392" s="8">
        <v>0</v>
      </c>
      <c r="J2392">
        <v>0</v>
      </c>
      <c r="K2392">
        <v>420</v>
      </c>
      <c r="L2392">
        <v>0</v>
      </c>
      <c r="M2392">
        <v>0</v>
      </c>
      <c r="N2392" s="9">
        <v>0</v>
      </c>
      <c r="O2392" s="9">
        <v>240</v>
      </c>
    </row>
    <row r="2393" spans="1:15" x14ac:dyDescent="0.35">
      <c r="A2393" s="3" t="s">
        <v>2</v>
      </c>
      <c r="B2393" s="3" t="s">
        <v>754</v>
      </c>
      <c r="C2393" s="4" t="s">
        <v>172</v>
      </c>
      <c r="D2393" s="3" t="s">
        <v>1250</v>
      </c>
      <c r="E2393" s="4" t="s">
        <v>6</v>
      </c>
      <c r="F2393" s="5">
        <f t="shared" si="74"/>
        <v>0</v>
      </c>
      <c r="G2393" s="5">
        <f t="shared" si="75"/>
        <v>1188.55</v>
      </c>
      <c r="H2393" s="8">
        <v>0</v>
      </c>
      <c r="I2393" s="8">
        <v>543.75</v>
      </c>
      <c r="J2393">
        <v>0</v>
      </c>
      <c r="K2393">
        <v>0</v>
      </c>
      <c r="L2393">
        <v>0</v>
      </c>
      <c r="M2393">
        <v>244.8</v>
      </c>
      <c r="N2393" s="9">
        <v>0</v>
      </c>
      <c r="O2393" s="9">
        <v>400</v>
      </c>
    </row>
    <row r="2394" spans="1:15" x14ac:dyDescent="0.35">
      <c r="A2394" s="3" t="s">
        <v>2</v>
      </c>
      <c r="B2394" s="3" t="s">
        <v>754</v>
      </c>
      <c r="C2394" s="4" t="s">
        <v>172</v>
      </c>
      <c r="D2394" s="3" t="s">
        <v>1250</v>
      </c>
      <c r="E2394" s="4" t="s">
        <v>12</v>
      </c>
      <c r="F2394" s="5">
        <f t="shared" si="74"/>
        <v>449.375</v>
      </c>
      <c r="G2394" s="5">
        <f t="shared" si="75"/>
        <v>0</v>
      </c>
      <c r="H2394" s="8">
        <v>449.375</v>
      </c>
      <c r="I2394" s="8">
        <v>0</v>
      </c>
      <c r="J2394">
        <v>0</v>
      </c>
      <c r="K2394">
        <v>0</v>
      </c>
      <c r="L2394">
        <v>0</v>
      </c>
      <c r="M2394">
        <v>0</v>
      </c>
      <c r="N2394" s="9">
        <v>0</v>
      </c>
      <c r="O2394" s="9">
        <v>0</v>
      </c>
    </row>
    <row r="2395" spans="1:15" x14ac:dyDescent="0.35">
      <c r="A2395" s="3" t="s">
        <v>2</v>
      </c>
      <c r="B2395" s="3" t="s">
        <v>754</v>
      </c>
      <c r="C2395" s="4" t="s">
        <v>172</v>
      </c>
      <c r="D2395" s="3" t="s">
        <v>1250</v>
      </c>
      <c r="E2395" s="4" t="s">
        <v>13</v>
      </c>
      <c r="F2395" s="5">
        <f t="shared" si="74"/>
        <v>0</v>
      </c>
      <c r="G2395" s="5">
        <f t="shared" si="75"/>
        <v>867.6</v>
      </c>
      <c r="H2395" s="8">
        <v>0</v>
      </c>
      <c r="I2395" s="8">
        <v>0</v>
      </c>
      <c r="J2395">
        <v>0</v>
      </c>
      <c r="K2395">
        <v>378</v>
      </c>
      <c r="L2395">
        <v>0</v>
      </c>
      <c r="M2395">
        <v>489.6</v>
      </c>
      <c r="N2395" s="9">
        <v>0</v>
      </c>
      <c r="O2395" s="9">
        <v>0</v>
      </c>
    </row>
    <row r="2396" spans="1:15" x14ac:dyDescent="0.35">
      <c r="A2396" s="3" t="s">
        <v>2</v>
      </c>
      <c r="B2396" s="3" t="s">
        <v>754</v>
      </c>
      <c r="C2396" s="4" t="s">
        <v>172</v>
      </c>
      <c r="D2396" s="3" t="s">
        <v>390</v>
      </c>
      <c r="E2396" s="6" t="s">
        <v>11</v>
      </c>
      <c r="F2396" s="5">
        <f t="shared" si="74"/>
        <v>12.24</v>
      </c>
      <c r="G2396" s="5">
        <f t="shared" si="75"/>
        <v>0</v>
      </c>
      <c r="H2396" s="8">
        <v>0</v>
      </c>
      <c r="I2396" s="8">
        <v>0</v>
      </c>
      <c r="J2396">
        <v>0</v>
      </c>
      <c r="K2396">
        <v>0</v>
      </c>
      <c r="L2396">
        <v>12.24</v>
      </c>
      <c r="M2396">
        <v>0</v>
      </c>
      <c r="N2396" s="9">
        <v>0</v>
      </c>
      <c r="O2396" s="9">
        <v>0</v>
      </c>
    </row>
    <row r="2397" spans="1:15" x14ac:dyDescent="0.35">
      <c r="A2397" s="3" t="s">
        <v>2</v>
      </c>
      <c r="B2397" s="3" t="s">
        <v>754</v>
      </c>
      <c r="C2397" s="4" t="s">
        <v>172</v>
      </c>
      <c r="D2397" s="3" t="s">
        <v>1251</v>
      </c>
      <c r="E2397" s="4" t="s">
        <v>14</v>
      </c>
      <c r="F2397" s="5">
        <f t="shared" si="74"/>
        <v>0</v>
      </c>
      <c r="G2397" s="5">
        <f t="shared" si="75"/>
        <v>117.6</v>
      </c>
      <c r="H2397" s="8">
        <v>0</v>
      </c>
      <c r="I2397" s="8">
        <v>0</v>
      </c>
      <c r="J2397">
        <v>0</v>
      </c>
      <c r="K2397">
        <v>117.6</v>
      </c>
      <c r="L2397">
        <v>0</v>
      </c>
      <c r="M2397">
        <v>0</v>
      </c>
      <c r="N2397" s="9">
        <v>0</v>
      </c>
      <c r="O2397" s="9">
        <v>0</v>
      </c>
    </row>
    <row r="2398" spans="1:15" x14ac:dyDescent="0.35">
      <c r="A2398" s="3" t="s">
        <v>2</v>
      </c>
      <c r="B2398" s="3" t="s">
        <v>754</v>
      </c>
      <c r="C2398" s="4" t="s">
        <v>172</v>
      </c>
      <c r="D2398" s="3" t="s">
        <v>1252</v>
      </c>
      <c r="E2398" s="7" t="s">
        <v>47</v>
      </c>
      <c r="F2398" s="5">
        <f t="shared" si="74"/>
        <v>80</v>
      </c>
      <c r="G2398" s="5">
        <f t="shared" si="75"/>
        <v>0</v>
      </c>
      <c r="H2398" s="8">
        <v>80</v>
      </c>
      <c r="I2398" s="8">
        <v>0</v>
      </c>
      <c r="J2398">
        <v>0</v>
      </c>
      <c r="K2398">
        <v>0</v>
      </c>
      <c r="L2398">
        <v>0</v>
      </c>
      <c r="M2398">
        <v>0</v>
      </c>
      <c r="N2398" s="9">
        <v>0</v>
      </c>
      <c r="O2398" s="9">
        <v>0</v>
      </c>
    </row>
    <row r="2399" spans="1:15" x14ac:dyDescent="0.35">
      <c r="A2399" s="3" t="s">
        <v>2</v>
      </c>
      <c r="B2399" s="3" t="s">
        <v>754</v>
      </c>
      <c r="C2399" s="4" t="s">
        <v>172</v>
      </c>
      <c r="D2399" s="3" t="s">
        <v>1252</v>
      </c>
      <c r="E2399" s="4" t="s">
        <v>6</v>
      </c>
      <c r="F2399" s="5">
        <f t="shared" si="74"/>
        <v>75</v>
      </c>
      <c r="G2399" s="5">
        <f t="shared" si="75"/>
        <v>0</v>
      </c>
      <c r="H2399" s="8">
        <v>75</v>
      </c>
      <c r="I2399" s="8">
        <v>0</v>
      </c>
      <c r="J2399">
        <v>0</v>
      </c>
      <c r="K2399">
        <v>0</v>
      </c>
      <c r="L2399">
        <v>0</v>
      </c>
      <c r="M2399">
        <v>0</v>
      </c>
      <c r="N2399" s="9">
        <v>0</v>
      </c>
      <c r="O2399" s="9">
        <v>0</v>
      </c>
    </row>
    <row r="2400" spans="1:15" x14ac:dyDescent="0.35">
      <c r="A2400" s="3" t="s">
        <v>2</v>
      </c>
      <c r="B2400" s="3" t="s">
        <v>754</v>
      </c>
      <c r="C2400" s="4" t="s">
        <v>172</v>
      </c>
      <c r="D2400" s="3" t="s">
        <v>1253</v>
      </c>
      <c r="E2400" s="6" t="s">
        <v>11</v>
      </c>
      <c r="F2400" s="5">
        <f t="shared" si="74"/>
        <v>0</v>
      </c>
      <c r="G2400" s="5">
        <f t="shared" si="75"/>
        <v>80</v>
      </c>
      <c r="H2400" s="8">
        <v>0</v>
      </c>
      <c r="I2400" s="8">
        <v>80</v>
      </c>
      <c r="J2400">
        <v>0</v>
      </c>
      <c r="K2400">
        <v>0</v>
      </c>
      <c r="L2400">
        <v>0</v>
      </c>
      <c r="M2400">
        <v>0</v>
      </c>
      <c r="N2400" s="9">
        <v>0</v>
      </c>
      <c r="O2400" s="9">
        <v>0</v>
      </c>
    </row>
    <row r="2401" spans="1:15" x14ac:dyDescent="0.35">
      <c r="A2401" s="3" t="s">
        <v>2</v>
      </c>
      <c r="B2401" s="3" t="s">
        <v>754</v>
      </c>
      <c r="C2401" s="4" t="s">
        <v>172</v>
      </c>
      <c r="D2401" s="3" t="s">
        <v>1253</v>
      </c>
      <c r="E2401" s="7" t="s">
        <v>47</v>
      </c>
      <c r="F2401" s="5">
        <f t="shared" si="74"/>
        <v>67.2</v>
      </c>
      <c r="G2401" s="5">
        <f t="shared" si="75"/>
        <v>75</v>
      </c>
      <c r="H2401" s="8">
        <v>0</v>
      </c>
      <c r="I2401" s="8">
        <v>75</v>
      </c>
      <c r="J2401">
        <v>67.2</v>
      </c>
      <c r="K2401">
        <v>0</v>
      </c>
      <c r="L2401">
        <v>0</v>
      </c>
      <c r="M2401">
        <v>0</v>
      </c>
      <c r="N2401" s="9">
        <v>0</v>
      </c>
      <c r="O2401" s="9">
        <v>0</v>
      </c>
    </row>
    <row r="2402" spans="1:15" x14ac:dyDescent="0.35">
      <c r="A2402" s="3" t="s">
        <v>2</v>
      </c>
      <c r="B2402" s="3" t="s">
        <v>754</v>
      </c>
      <c r="C2402" s="4" t="s">
        <v>172</v>
      </c>
      <c r="D2402" s="3" t="s">
        <v>1253</v>
      </c>
      <c r="E2402" s="4" t="s">
        <v>8</v>
      </c>
      <c r="F2402" s="5">
        <f t="shared" si="74"/>
        <v>0</v>
      </c>
      <c r="G2402" s="5">
        <f t="shared" si="75"/>
        <v>163.25</v>
      </c>
      <c r="H2402" s="8">
        <v>0</v>
      </c>
      <c r="I2402" s="8">
        <v>61.25</v>
      </c>
      <c r="J2402">
        <v>0</v>
      </c>
      <c r="K2402">
        <v>0</v>
      </c>
      <c r="L2402">
        <v>0</v>
      </c>
      <c r="M2402">
        <v>102</v>
      </c>
      <c r="N2402" s="9">
        <v>0</v>
      </c>
      <c r="O2402" s="9">
        <v>0</v>
      </c>
    </row>
    <row r="2403" spans="1:15" x14ac:dyDescent="0.35">
      <c r="A2403" s="3" t="s">
        <v>2</v>
      </c>
      <c r="B2403" s="3" t="s">
        <v>754</v>
      </c>
      <c r="C2403" s="4" t="s">
        <v>172</v>
      </c>
      <c r="D2403" s="3" t="s">
        <v>1253</v>
      </c>
      <c r="E2403" s="4" t="s">
        <v>6</v>
      </c>
      <c r="F2403" s="5">
        <f t="shared" si="74"/>
        <v>0</v>
      </c>
      <c r="G2403" s="5">
        <f t="shared" si="75"/>
        <v>149.94</v>
      </c>
      <c r="H2403" s="8">
        <v>0</v>
      </c>
      <c r="I2403" s="8">
        <v>0</v>
      </c>
      <c r="J2403">
        <v>0</v>
      </c>
      <c r="K2403">
        <v>0</v>
      </c>
      <c r="L2403">
        <v>0</v>
      </c>
      <c r="M2403">
        <v>149.94</v>
      </c>
      <c r="N2403" s="9">
        <v>0</v>
      </c>
      <c r="O2403" s="9">
        <v>0</v>
      </c>
    </row>
    <row r="2404" spans="1:15" x14ac:dyDescent="0.35">
      <c r="A2404" s="3" t="s">
        <v>2</v>
      </c>
      <c r="B2404" s="3" t="s">
        <v>754</v>
      </c>
      <c r="C2404" s="4" t="s">
        <v>172</v>
      </c>
      <c r="D2404" s="3" t="s">
        <v>1253</v>
      </c>
      <c r="E2404" s="4" t="s">
        <v>12</v>
      </c>
      <c r="F2404" s="5">
        <f t="shared" si="74"/>
        <v>0</v>
      </c>
      <c r="G2404" s="5">
        <f t="shared" si="75"/>
        <v>40.799999999999997</v>
      </c>
      <c r="H2404" s="8">
        <v>0</v>
      </c>
      <c r="I2404" s="8">
        <v>0</v>
      </c>
      <c r="J2404">
        <v>0</v>
      </c>
      <c r="K2404">
        <v>0</v>
      </c>
      <c r="L2404">
        <v>0</v>
      </c>
      <c r="M2404">
        <v>40.799999999999997</v>
      </c>
      <c r="N2404" s="9">
        <v>0</v>
      </c>
      <c r="O2404" s="9">
        <v>0</v>
      </c>
    </row>
    <row r="2405" spans="1:15" x14ac:dyDescent="0.35">
      <c r="A2405" s="3" t="s">
        <v>2</v>
      </c>
      <c r="B2405" s="3" t="s">
        <v>754</v>
      </c>
      <c r="C2405" s="4" t="s">
        <v>172</v>
      </c>
      <c r="D2405" s="3" t="s">
        <v>1253</v>
      </c>
      <c r="E2405" s="4" t="s">
        <v>13</v>
      </c>
      <c r="F2405" s="5">
        <f t="shared" si="74"/>
        <v>0</v>
      </c>
      <c r="G2405" s="5">
        <f t="shared" si="75"/>
        <v>62.5</v>
      </c>
      <c r="H2405" s="8">
        <v>0</v>
      </c>
      <c r="I2405" s="8">
        <v>62.5</v>
      </c>
      <c r="J2405">
        <v>0</v>
      </c>
      <c r="K2405">
        <v>0</v>
      </c>
      <c r="L2405">
        <v>0</v>
      </c>
      <c r="M2405">
        <v>0</v>
      </c>
      <c r="N2405" s="9">
        <v>0</v>
      </c>
      <c r="O2405" s="9">
        <v>0</v>
      </c>
    </row>
    <row r="2406" spans="1:15" x14ac:dyDescent="0.35">
      <c r="A2406" s="3" t="s">
        <v>2</v>
      </c>
      <c r="B2406" s="3" t="s">
        <v>754</v>
      </c>
      <c r="C2406" s="4" t="s">
        <v>172</v>
      </c>
      <c r="D2406" s="3" t="s">
        <v>1254</v>
      </c>
      <c r="E2406" s="7" t="s">
        <v>47</v>
      </c>
      <c r="F2406" s="5">
        <f t="shared" si="74"/>
        <v>126</v>
      </c>
      <c r="G2406" s="5">
        <f t="shared" si="75"/>
        <v>0</v>
      </c>
      <c r="H2406" s="8">
        <v>0</v>
      </c>
      <c r="I2406" s="8">
        <v>0</v>
      </c>
      <c r="J2406">
        <v>126</v>
      </c>
      <c r="K2406">
        <v>0</v>
      </c>
      <c r="L2406">
        <v>0</v>
      </c>
      <c r="M2406">
        <v>0</v>
      </c>
      <c r="N2406" s="9">
        <v>0</v>
      </c>
      <c r="O2406" s="9">
        <v>0</v>
      </c>
    </row>
    <row r="2407" spans="1:15" x14ac:dyDescent="0.35">
      <c r="A2407" s="3" t="s">
        <v>2</v>
      </c>
      <c r="B2407" s="3" t="s">
        <v>754</v>
      </c>
      <c r="C2407" s="4" t="s">
        <v>172</v>
      </c>
      <c r="D2407" s="3" t="s">
        <v>1254</v>
      </c>
      <c r="E2407" s="4" t="s">
        <v>8</v>
      </c>
      <c r="F2407" s="5">
        <f t="shared" si="74"/>
        <v>31.5</v>
      </c>
      <c r="G2407" s="5">
        <f t="shared" si="75"/>
        <v>0</v>
      </c>
      <c r="H2407" s="8">
        <v>0</v>
      </c>
      <c r="I2407" s="8">
        <v>0</v>
      </c>
      <c r="J2407">
        <v>31.5</v>
      </c>
      <c r="K2407">
        <v>0</v>
      </c>
      <c r="L2407">
        <v>0</v>
      </c>
      <c r="M2407">
        <v>0</v>
      </c>
      <c r="N2407" s="9">
        <v>0</v>
      </c>
      <c r="O2407" s="9">
        <v>0</v>
      </c>
    </row>
    <row r="2408" spans="1:15" x14ac:dyDescent="0.35">
      <c r="A2408" s="3" t="s">
        <v>2</v>
      </c>
      <c r="B2408" s="3" t="s">
        <v>754</v>
      </c>
      <c r="C2408" s="4" t="s">
        <v>172</v>
      </c>
      <c r="D2408" s="3" t="s">
        <v>1255</v>
      </c>
      <c r="E2408" s="4" t="s">
        <v>6</v>
      </c>
      <c r="F2408" s="5">
        <f t="shared" si="74"/>
        <v>0</v>
      </c>
      <c r="G2408" s="5">
        <f t="shared" si="75"/>
        <v>400</v>
      </c>
      <c r="H2408" s="8">
        <v>0</v>
      </c>
      <c r="I2408" s="8">
        <v>0</v>
      </c>
      <c r="J2408">
        <v>0</v>
      </c>
      <c r="K2408">
        <v>0</v>
      </c>
      <c r="L2408">
        <v>0</v>
      </c>
      <c r="M2408">
        <v>0</v>
      </c>
      <c r="N2408" s="9">
        <v>0</v>
      </c>
      <c r="O2408" s="9">
        <v>400</v>
      </c>
    </row>
    <row r="2409" spans="1:15" x14ac:dyDescent="0.35">
      <c r="A2409" s="3" t="s">
        <v>2</v>
      </c>
      <c r="B2409" s="3" t="s">
        <v>754</v>
      </c>
      <c r="C2409" s="4" t="s">
        <v>172</v>
      </c>
      <c r="D2409" s="3" t="s">
        <v>1256</v>
      </c>
      <c r="E2409" s="6" t="s">
        <v>11</v>
      </c>
      <c r="F2409" s="5">
        <f t="shared" si="74"/>
        <v>125</v>
      </c>
      <c r="G2409" s="5">
        <f t="shared" si="75"/>
        <v>0</v>
      </c>
      <c r="H2409" s="8">
        <v>125</v>
      </c>
      <c r="I2409" s="8">
        <v>0</v>
      </c>
      <c r="J2409">
        <v>0</v>
      </c>
      <c r="K2409">
        <v>0</v>
      </c>
      <c r="L2409">
        <v>0</v>
      </c>
      <c r="M2409">
        <v>0</v>
      </c>
      <c r="N2409" s="9">
        <v>0</v>
      </c>
      <c r="O2409" s="9">
        <v>0</v>
      </c>
    </row>
    <row r="2410" spans="1:15" x14ac:dyDescent="0.35">
      <c r="A2410" s="3" t="s">
        <v>2</v>
      </c>
      <c r="B2410" s="3" t="s">
        <v>754</v>
      </c>
      <c r="C2410" s="4" t="s">
        <v>172</v>
      </c>
      <c r="D2410" s="3" t="s">
        <v>1256</v>
      </c>
      <c r="E2410" s="7" t="s">
        <v>47</v>
      </c>
      <c r="F2410" s="5">
        <f t="shared" si="74"/>
        <v>369.6</v>
      </c>
      <c r="G2410" s="5">
        <f t="shared" si="75"/>
        <v>0</v>
      </c>
      <c r="H2410" s="8">
        <v>0</v>
      </c>
      <c r="I2410" s="8">
        <v>0</v>
      </c>
      <c r="J2410">
        <v>369.6</v>
      </c>
      <c r="K2410">
        <v>0</v>
      </c>
      <c r="L2410">
        <v>0</v>
      </c>
      <c r="M2410">
        <v>0</v>
      </c>
      <c r="N2410" s="9">
        <v>0</v>
      </c>
      <c r="O2410" s="9">
        <v>0</v>
      </c>
    </row>
    <row r="2411" spans="1:15" x14ac:dyDescent="0.35">
      <c r="A2411" s="3" t="s">
        <v>2</v>
      </c>
      <c r="B2411" s="3" t="s">
        <v>754</v>
      </c>
      <c r="C2411" s="4" t="s">
        <v>172</v>
      </c>
      <c r="D2411" s="3" t="s">
        <v>1256</v>
      </c>
      <c r="E2411" s="4" t="s">
        <v>8</v>
      </c>
      <c r="F2411" s="5">
        <f t="shared" si="74"/>
        <v>0</v>
      </c>
      <c r="G2411" s="5">
        <f t="shared" si="75"/>
        <v>440</v>
      </c>
      <c r="H2411" s="8">
        <v>0</v>
      </c>
      <c r="I2411" s="8">
        <v>440</v>
      </c>
      <c r="J2411">
        <v>0</v>
      </c>
      <c r="K2411">
        <v>0</v>
      </c>
      <c r="L2411">
        <v>0</v>
      </c>
      <c r="M2411">
        <v>0</v>
      </c>
      <c r="N2411" s="9">
        <v>0</v>
      </c>
      <c r="O2411" s="9">
        <v>0</v>
      </c>
    </row>
    <row r="2412" spans="1:15" x14ac:dyDescent="0.35">
      <c r="A2412" s="3" t="s">
        <v>2</v>
      </c>
      <c r="B2412" s="3" t="s">
        <v>754</v>
      </c>
      <c r="C2412" s="4" t="s">
        <v>172</v>
      </c>
      <c r="D2412" s="3" t="s">
        <v>1256</v>
      </c>
      <c r="E2412" s="4" t="s">
        <v>6</v>
      </c>
      <c r="F2412" s="5">
        <f t="shared" si="74"/>
        <v>440</v>
      </c>
      <c r="G2412" s="5">
        <f t="shared" si="75"/>
        <v>240</v>
      </c>
      <c r="H2412" s="8">
        <v>440</v>
      </c>
      <c r="I2412" s="8">
        <v>0</v>
      </c>
      <c r="J2412">
        <v>0</v>
      </c>
      <c r="K2412">
        <v>0</v>
      </c>
      <c r="L2412">
        <v>0</v>
      </c>
      <c r="M2412">
        <v>0</v>
      </c>
      <c r="N2412" s="9">
        <v>0</v>
      </c>
      <c r="O2412" s="9">
        <v>240</v>
      </c>
    </row>
    <row r="2413" spans="1:15" x14ac:dyDescent="0.35">
      <c r="A2413" s="3" t="s">
        <v>2</v>
      </c>
      <c r="B2413" s="3" t="s">
        <v>754</v>
      </c>
      <c r="C2413" s="4" t="s">
        <v>172</v>
      </c>
      <c r="D2413" s="3" t="s">
        <v>1256</v>
      </c>
      <c r="E2413" s="4" t="s">
        <v>12</v>
      </c>
      <c r="F2413" s="5">
        <f t="shared" si="74"/>
        <v>0</v>
      </c>
      <c r="G2413" s="5">
        <f t="shared" si="75"/>
        <v>420</v>
      </c>
      <c r="H2413" s="8">
        <v>0</v>
      </c>
      <c r="I2413" s="8">
        <v>0</v>
      </c>
      <c r="J2413">
        <v>0</v>
      </c>
      <c r="K2413">
        <v>420</v>
      </c>
      <c r="L2413">
        <v>0</v>
      </c>
      <c r="M2413">
        <v>0</v>
      </c>
      <c r="N2413" s="9">
        <v>0</v>
      </c>
      <c r="O2413" s="9">
        <v>0</v>
      </c>
    </row>
    <row r="2414" spans="1:15" x14ac:dyDescent="0.35">
      <c r="A2414" s="3" t="s">
        <v>2</v>
      </c>
      <c r="B2414" s="3" t="s">
        <v>754</v>
      </c>
      <c r="C2414" s="4" t="s">
        <v>172</v>
      </c>
      <c r="D2414" s="3" t="s">
        <v>1257</v>
      </c>
      <c r="E2414" s="4" t="s">
        <v>8</v>
      </c>
      <c r="F2414" s="5">
        <f t="shared" si="74"/>
        <v>1514.7</v>
      </c>
      <c r="G2414" s="5">
        <f t="shared" si="75"/>
        <v>0</v>
      </c>
      <c r="H2414" s="8">
        <v>0</v>
      </c>
      <c r="I2414" s="8">
        <v>0</v>
      </c>
      <c r="J2414">
        <v>0</v>
      </c>
      <c r="K2414">
        <v>0</v>
      </c>
      <c r="L2414">
        <v>1514.7</v>
      </c>
      <c r="M2414">
        <v>0</v>
      </c>
      <c r="N2414" s="9">
        <v>0</v>
      </c>
      <c r="O2414" s="9">
        <v>0</v>
      </c>
    </row>
    <row r="2415" spans="1:15" x14ac:dyDescent="0.35">
      <c r="A2415" s="3" t="s">
        <v>2</v>
      </c>
      <c r="B2415" s="3" t="s">
        <v>754</v>
      </c>
      <c r="C2415" s="4" t="s">
        <v>172</v>
      </c>
      <c r="D2415" s="3" t="s">
        <v>1257</v>
      </c>
      <c r="E2415" s="4" t="s">
        <v>12</v>
      </c>
      <c r="F2415" s="5">
        <f t="shared" si="74"/>
        <v>1514.7</v>
      </c>
      <c r="G2415" s="5">
        <f t="shared" si="75"/>
        <v>0</v>
      </c>
      <c r="H2415" s="8">
        <v>0</v>
      </c>
      <c r="I2415" s="8">
        <v>0</v>
      </c>
      <c r="J2415">
        <v>0</v>
      </c>
      <c r="K2415">
        <v>0</v>
      </c>
      <c r="L2415">
        <v>1514.7</v>
      </c>
      <c r="M2415">
        <v>0</v>
      </c>
      <c r="N2415" s="9">
        <v>0</v>
      </c>
      <c r="O2415" s="9">
        <v>0</v>
      </c>
    </row>
    <row r="2416" spans="1:15" x14ac:dyDescent="0.35">
      <c r="A2416" s="3" t="s">
        <v>2</v>
      </c>
      <c r="B2416" s="3" t="s">
        <v>754</v>
      </c>
      <c r="C2416" s="4" t="s">
        <v>172</v>
      </c>
      <c r="D2416" s="3" t="s">
        <v>1258</v>
      </c>
      <c r="E2416" s="4" t="s">
        <v>12</v>
      </c>
      <c r="F2416" s="5">
        <f t="shared" si="74"/>
        <v>6320.3099999999995</v>
      </c>
      <c r="G2416" s="5">
        <f t="shared" si="75"/>
        <v>0</v>
      </c>
      <c r="H2416" s="8">
        <v>1500</v>
      </c>
      <c r="I2416" s="8">
        <v>0</v>
      </c>
      <c r="J2416">
        <v>2598.75</v>
      </c>
      <c r="K2416">
        <v>0</v>
      </c>
      <c r="L2416">
        <v>2221.56</v>
      </c>
      <c r="M2416">
        <v>0</v>
      </c>
      <c r="N2416" s="9">
        <v>0</v>
      </c>
      <c r="O2416" s="9">
        <v>0</v>
      </c>
    </row>
    <row r="2417" spans="1:15" x14ac:dyDescent="0.35">
      <c r="A2417" s="3" t="s">
        <v>2</v>
      </c>
      <c r="B2417" s="3" t="s">
        <v>754</v>
      </c>
      <c r="C2417" s="4" t="s">
        <v>172</v>
      </c>
      <c r="D2417" s="3" t="s">
        <v>1258</v>
      </c>
      <c r="E2417" s="4" t="s">
        <v>14</v>
      </c>
      <c r="F2417" s="5">
        <f t="shared" si="74"/>
        <v>0</v>
      </c>
      <c r="G2417" s="5">
        <f t="shared" si="75"/>
        <v>1111.05</v>
      </c>
      <c r="H2417" s="8">
        <v>0</v>
      </c>
      <c r="I2417" s="8">
        <v>0</v>
      </c>
      <c r="J2417">
        <v>0</v>
      </c>
      <c r="K2417">
        <v>866.25</v>
      </c>
      <c r="L2417">
        <v>0</v>
      </c>
      <c r="M2417">
        <v>244.8</v>
      </c>
      <c r="N2417" s="9">
        <v>0</v>
      </c>
      <c r="O2417" s="9">
        <v>0</v>
      </c>
    </row>
    <row r="2418" spans="1:15" x14ac:dyDescent="0.35">
      <c r="A2418" s="3" t="s">
        <v>2</v>
      </c>
      <c r="B2418" s="3" t="s">
        <v>754</v>
      </c>
      <c r="C2418" s="4" t="s">
        <v>172</v>
      </c>
      <c r="D2418" s="3" t="s">
        <v>1259</v>
      </c>
      <c r="E2418" s="4" t="s">
        <v>12</v>
      </c>
      <c r="F2418" s="5">
        <f t="shared" si="74"/>
        <v>0</v>
      </c>
      <c r="G2418" s="5">
        <f t="shared" si="75"/>
        <v>6415.2</v>
      </c>
      <c r="H2418" s="8">
        <v>0</v>
      </c>
      <c r="I2418" s="8">
        <v>1856.25</v>
      </c>
      <c r="J2418">
        <v>0</v>
      </c>
      <c r="K2418">
        <v>1559.25</v>
      </c>
      <c r="L2418">
        <v>0</v>
      </c>
      <c r="M2418">
        <v>1514.7</v>
      </c>
      <c r="N2418" s="9">
        <v>0</v>
      </c>
      <c r="O2418" s="9">
        <v>1485</v>
      </c>
    </row>
    <row r="2419" spans="1:15" x14ac:dyDescent="0.35">
      <c r="A2419" s="3" t="s">
        <v>2</v>
      </c>
      <c r="B2419" s="3" t="s">
        <v>754</v>
      </c>
      <c r="C2419" s="4" t="s">
        <v>172</v>
      </c>
      <c r="D2419" s="3" t="s">
        <v>1260</v>
      </c>
      <c r="E2419" s="7" t="s">
        <v>47</v>
      </c>
      <c r="F2419" s="5">
        <f t="shared" si="74"/>
        <v>0</v>
      </c>
      <c r="G2419" s="5">
        <f t="shared" si="75"/>
        <v>175</v>
      </c>
      <c r="H2419" s="8">
        <v>0</v>
      </c>
      <c r="I2419" s="8">
        <v>75</v>
      </c>
      <c r="J2419">
        <v>0</v>
      </c>
      <c r="K2419">
        <v>0</v>
      </c>
      <c r="L2419">
        <v>0</v>
      </c>
      <c r="M2419">
        <v>0</v>
      </c>
      <c r="N2419" s="9">
        <v>0</v>
      </c>
      <c r="O2419" s="9">
        <v>100</v>
      </c>
    </row>
    <row r="2420" spans="1:15" x14ac:dyDescent="0.35">
      <c r="A2420" s="3" t="s">
        <v>2</v>
      </c>
      <c r="B2420" s="3" t="s">
        <v>754</v>
      </c>
      <c r="C2420" s="4" t="s">
        <v>172</v>
      </c>
      <c r="D2420" s="3" t="s">
        <v>1260</v>
      </c>
      <c r="E2420" s="4" t="s">
        <v>8</v>
      </c>
      <c r="F2420" s="5">
        <f t="shared" si="74"/>
        <v>0</v>
      </c>
      <c r="G2420" s="5">
        <f t="shared" si="75"/>
        <v>440</v>
      </c>
      <c r="H2420" s="8">
        <v>0</v>
      </c>
      <c r="I2420" s="8">
        <v>440</v>
      </c>
      <c r="J2420">
        <v>0</v>
      </c>
      <c r="K2420">
        <v>0</v>
      </c>
      <c r="L2420">
        <v>0</v>
      </c>
      <c r="M2420">
        <v>0</v>
      </c>
      <c r="N2420" s="9">
        <v>0</v>
      </c>
      <c r="O2420" s="9">
        <v>0</v>
      </c>
    </row>
    <row r="2421" spans="1:15" x14ac:dyDescent="0.35">
      <c r="A2421" s="3" t="s">
        <v>2</v>
      </c>
      <c r="B2421" s="3" t="s">
        <v>754</v>
      </c>
      <c r="C2421" s="4" t="s">
        <v>172</v>
      </c>
      <c r="D2421" s="3" t="s">
        <v>1260</v>
      </c>
      <c r="E2421" s="4" t="s">
        <v>6</v>
      </c>
      <c r="F2421" s="5">
        <f t="shared" si="74"/>
        <v>0</v>
      </c>
      <c r="G2421" s="5">
        <f t="shared" si="75"/>
        <v>43.75</v>
      </c>
      <c r="H2421" s="8">
        <v>0</v>
      </c>
      <c r="I2421" s="8">
        <v>43.75</v>
      </c>
      <c r="J2421">
        <v>0</v>
      </c>
      <c r="K2421">
        <v>0</v>
      </c>
      <c r="L2421">
        <v>0</v>
      </c>
      <c r="M2421">
        <v>0</v>
      </c>
      <c r="N2421" s="9">
        <v>0</v>
      </c>
      <c r="O2421" s="9">
        <v>0</v>
      </c>
    </row>
    <row r="2422" spans="1:15" x14ac:dyDescent="0.35">
      <c r="A2422" s="3" t="s">
        <v>2</v>
      </c>
      <c r="B2422" s="3" t="s">
        <v>754</v>
      </c>
      <c r="C2422" s="4" t="s">
        <v>172</v>
      </c>
      <c r="D2422" s="3" t="s">
        <v>1261</v>
      </c>
      <c r="E2422" s="7" t="s">
        <v>47</v>
      </c>
      <c r="F2422" s="5">
        <f t="shared" si="74"/>
        <v>0</v>
      </c>
      <c r="G2422" s="5">
        <f t="shared" si="75"/>
        <v>75</v>
      </c>
      <c r="H2422" s="8">
        <v>0</v>
      </c>
      <c r="I2422" s="8">
        <v>75</v>
      </c>
      <c r="J2422">
        <v>0</v>
      </c>
      <c r="K2422">
        <v>0</v>
      </c>
      <c r="L2422">
        <v>0</v>
      </c>
      <c r="M2422">
        <v>0</v>
      </c>
      <c r="N2422" s="9">
        <v>0</v>
      </c>
      <c r="O2422" s="9">
        <v>0</v>
      </c>
    </row>
    <row r="2423" spans="1:15" x14ac:dyDescent="0.35">
      <c r="A2423" s="3" t="s">
        <v>2</v>
      </c>
      <c r="B2423" s="3" t="s">
        <v>754</v>
      </c>
      <c r="C2423" s="4" t="s">
        <v>172</v>
      </c>
      <c r="D2423" s="3" t="s">
        <v>1261</v>
      </c>
      <c r="E2423" s="4" t="s">
        <v>6</v>
      </c>
      <c r="F2423" s="5">
        <f t="shared" si="74"/>
        <v>0</v>
      </c>
      <c r="G2423" s="5">
        <f t="shared" si="75"/>
        <v>43.75</v>
      </c>
      <c r="H2423" s="8">
        <v>0</v>
      </c>
      <c r="I2423" s="8">
        <v>43.75</v>
      </c>
      <c r="J2423">
        <v>0</v>
      </c>
      <c r="K2423">
        <v>0</v>
      </c>
      <c r="L2423">
        <v>0</v>
      </c>
      <c r="M2423">
        <v>0</v>
      </c>
      <c r="N2423" s="9">
        <v>0</v>
      </c>
      <c r="O2423" s="9">
        <v>0</v>
      </c>
    </row>
    <row r="2424" spans="1:15" x14ac:dyDescent="0.35">
      <c r="A2424" s="3" t="s">
        <v>2</v>
      </c>
      <c r="B2424" s="3" t="s">
        <v>754</v>
      </c>
      <c r="C2424" s="4" t="s">
        <v>172</v>
      </c>
      <c r="D2424" s="3" t="s">
        <v>1262</v>
      </c>
      <c r="E2424" s="4" t="s">
        <v>6</v>
      </c>
      <c r="F2424" s="5">
        <f t="shared" si="74"/>
        <v>0</v>
      </c>
      <c r="G2424" s="5">
        <f t="shared" si="75"/>
        <v>42</v>
      </c>
      <c r="H2424" s="8">
        <v>0</v>
      </c>
      <c r="I2424" s="8">
        <v>0</v>
      </c>
      <c r="J2424">
        <v>0</v>
      </c>
      <c r="K2424">
        <v>42</v>
      </c>
      <c r="L2424">
        <v>0</v>
      </c>
      <c r="M2424">
        <v>0</v>
      </c>
      <c r="N2424" s="9">
        <v>0</v>
      </c>
      <c r="O2424" s="9">
        <v>0</v>
      </c>
    </row>
    <row r="2425" spans="1:15" x14ac:dyDescent="0.35">
      <c r="A2425" s="3" t="s">
        <v>2</v>
      </c>
      <c r="B2425" s="3" t="s">
        <v>754</v>
      </c>
      <c r="C2425" s="4" t="s">
        <v>172</v>
      </c>
      <c r="D2425" s="3" t="s">
        <v>1263</v>
      </c>
      <c r="E2425" s="4" t="s">
        <v>6</v>
      </c>
      <c r="F2425" s="5">
        <f t="shared" si="74"/>
        <v>0</v>
      </c>
      <c r="G2425" s="5">
        <f t="shared" si="75"/>
        <v>489.6</v>
      </c>
      <c r="H2425" s="8">
        <v>0</v>
      </c>
      <c r="I2425" s="8">
        <v>0</v>
      </c>
      <c r="J2425">
        <v>0</v>
      </c>
      <c r="K2425">
        <v>0</v>
      </c>
      <c r="L2425">
        <v>0</v>
      </c>
      <c r="M2425">
        <v>489.6</v>
      </c>
      <c r="N2425" s="9">
        <v>0</v>
      </c>
      <c r="O2425" s="9">
        <v>0</v>
      </c>
    </row>
    <row r="2426" spans="1:15" x14ac:dyDescent="0.35">
      <c r="A2426" s="3" t="s">
        <v>2</v>
      </c>
      <c r="B2426" s="3" t="s">
        <v>754</v>
      </c>
      <c r="C2426" s="4" t="s">
        <v>172</v>
      </c>
      <c r="D2426" s="3" t="s">
        <v>1263</v>
      </c>
      <c r="E2426" s="4" t="s">
        <v>13</v>
      </c>
      <c r="F2426" s="5">
        <f t="shared" si="74"/>
        <v>0</v>
      </c>
      <c r="G2426" s="5">
        <f t="shared" si="75"/>
        <v>492</v>
      </c>
      <c r="H2426" s="8">
        <v>0</v>
      </c>
      <c r="I2426" s="8">
        <v>0</v>
      </c>
      <c r="J2426">
        <v>0</v>
      </c>
      <c r="K2426">
        <v>252</v>
      </c>
      <c r="L2426">
        <v>0</v>
      </c>
      <c r="M2426">
        <v>0</v>
      </c>
      <c r="N2426" s="9">
        <v>0</v>
      </c>
      <c r="O2426" s="9">
        <v>240</v>
      </c>
    </row>
    <row r="2427" spans="1:15" x14ac:dyDescent="0.35">
      <c r="A2427" s="3" t="s">
        <v>2</v>
      </c>
      <c r="B2427" s="3" t="s">
        <v>754</v>
      </c>
      <c r="C2427" s="4" t="s">
        <v>172</v>
      </c>
      <c r="D2427" s="3" t="s">
        <v>1263</v>
      </c>
      <c r="E2427" s="4" t="s">
        <v>14</v>
      </c>
      <c r="F2427" s="5">
        <f t="shared" si="74"/>
        <v>3093.75</v>
      </c>
      <c r="G2427" s="5">
        <f t="shared" si="75"/>
        <v>0</v>
      </c>
      <c r="H2427" s="8">
        <v>3093.75</v>
      </c>
      <c r="I2427" s="8">
        <v>0</v>
      </c>
      <c r="J2427">
        <v>0</v>
      </c>
      <c r="K2427">
        <v>0</v>
      </c>
      <c r="L2427">
        <v>0</v>
      </c>
      <c r="M2427">
        <v>0</v>
      </c>
      <c r="N2427" s="9">
        <v>0</v>
      </c>
      <c r="O2427" s="9">
        <v>0</v>
      </c>
    </row>
    <row r="2428" spans="1:15" x14ac:dyDescent="0.35">
      <c r="A2428" s="3" t="s">
        <v>2</v>
      </c>
      <c r="B2428" s="3" t="s">
        <v>754</v>
      </c>
      <c r="C2428" s="4" t="s">
        <v>172</v>
      </c>
      <c r="D2428" s="3" t="s">
        <v>1264</v>
      </c>
      <c r="E2428" s="6" t="s">
        <v>11</v>
      </c>
      <c r="F2428" s="5">
        <f t="shared" si="74"/>
        <v>1073.5999999999999</v>
      </c>
      <c r="G2428" s="5">
        <f t="shared" si="75"/>
        <v>0</v>
      </c>
      <c r="H2428" s="8">
        <v>0</v>
      </c>
      <c r="I2428" s="8">
        <v>0</v>
      </c>
      <c r="J2428">
        <v>369.6</v>
      </c>
      <c r="K2428">
        <v>0</v>
      </c>
      <c r="L2428">
        <v>0</v>
      </c>
      <c r="M2428">
        <v>0</v>
      </c>
      <c r="N2428" s="9">
        <v>704</v>
      </c>
      <c r="O2428" s="9">
        <v>0</v>
      </c>
    </row>
    <row r="2429" spans="1:15" x14ac:dyDescent="0.35">
      <c r="A2429" s="3" t="s">
        <v>2</v>
      </c>
      <c r="B2429" s="3" t="s">
        <v>754</v>
      </c>
      <c r="C2429" s="4" t="s">
        <v>172</v>
      </c>
      <c r="D2429" s="3" t="s">
        <v>1264</v>
      </c>
      <c r="E2429" s="4" t="s">
        <v>12</v>
      </c>
      <c r="F2429" s="5">
        <f t="shared" si="74"/>
        <v>168.3</v>
      </c>
      <c r="G2429" s="5">
        <f t="shared" si="75"/>
        <v>0</v>
      </c>
      <c r="H2429" s="8">
        <v>0</v>
      </c>
      <c r="I2429" s="8">
        <v>0</v>
      </c>
      <c r="J2429">
        <v>0</v>
      </c>
      <c r="K2429">
        <v>0</v>
      </c>
      <c r="L2429">
        <v>168.3</v>
      </c>
      <c r="M2429">
        <v>0</v>
      </c>
      <c r="N2429" s="9">
        <v>0</v>
      </c>
      <c r="O2429" s="9">
        <v>0</v>
      </c>
    </row>
    <row r="2430" spans="1:15" x14ac:dyDescent="0.35">
      <c r="A2430" s="3" t="s">
        <v>2</v>
      </c>
      <c r="B2430" s="3" t="s">
        <v>754</v>
      </c>
      <c r="C2430" s="4" t="s">
        <v>172</v>
      </c>
      <c r="D2430" s="3" t="s">
        <v>1265</v>
      </c>
      <c r="E2430" s="7" t="s">
        <v>47</v>
      </c>
      <c r="F2430" s="5">
        <f t="shared" si="74"/>
        <v>0</v>
      </c>
      <c r="G2430" s="5">
        <f t="shared" si="75"/>
        <v>75</v>
      </c>
      <c r="H2430" s="8">
        <v>0</v>
      </c>
      <c r="I2430" s="8">
        <v>75</v>
      </c>
      <c r="J2430">
        <v>0</v>
      </c>
      <c r="K2430">
        <v>0</v>
      </c>
      <c r="L2430">
        <v>0</v>
      </c>
      <c r="M2430">
        <v>0</v>
      </c>
      <c r="N2430" s="9">
        <v>0</v>
      </c>
      <c r="O2430" s="9">
        <v>0</v>
      </c>
    </row>
    <row r="2431" spans="1:15" x14ac:dyDescent="0.35">
      <c r="A2431" s="3" t="s">
        <v>2</v>
      </c>
      <c r="B2431" s="3" t="s">
        <v>754</v>
      </c>
      <c r="C2431" s="4" t="s">
        <v>172</v>
      </c>
      <c r="D2431" s="3" t="s">
        <v>1265</v>
      </c>
      <c r="E2431" s="4" t="s">
        <v>6</v>
      </c>
      <c r="F2431" s="5">
        <f t="shared" si="74"/>
        <v>0</v>
      </c>
      <c r="G2431" s="5">
        <f t="shared" si="75"/>
        <v>87.5</v>
      </c>
      <c r="H2431" s="8">
        <v>0</v>
      </c>
      <c r="I2431" s="8">
        <v>87.5</v>
      </c>
      <c r="J2431">
        <v>0</v>
      </c>
      <c r="K2431">
        <v>0</v>
      </c>
      <c r="L2431">
        <v>0</v>
      </c>
      <c r="M2431">
        <v>0</v>
      </c>
      <c r="N2431" s="9">
        <v>0</v>
      </c>
      <c r="O2431" s="9">
        <v>0</v>
      </c>
    </row>
    <row r="2432" spans="1:15" x14ac:dyDescent="0.35">
      <c r="A2432" s="3" t="s">
        <v>2</v>
      </c>
      <c r="B2432" s="3" t="s">
        <v>754</v>
      </c>
      <c r="C2432" s="4" t="s">
        <v>172</v>
      </c>
      <c r="D2432" s="3" t="s">
        <v>1266</v>
      </c>
      <c r="E2432" s="6" t="s">
        <v>11</v>
      </c>
      <c r="F2432" s="5">
        <f t="shared" si="74"/>
        <v>1320</v>
      </c>
      <c r="G2432" s="5">
        <f t="shared" si="75"/>
        <v>0</v>
      </c>
      <c r="H2432" s="8">
        <v>1320</v>
      </c>
      <c r="I2432" s="8">
        <v>0</v>
      </c>
      <c r="J2432">
        <v>0</v>
      </c>
      <c r="K2432">
        <v>0</v>
      </c>
      <c r="L2432">
        <v>0</v>
      </c>
      <c r="M2432">
        <v>0</v>
      </c>
      <c r="N2432" s="9">
        <v>0</v>
      </c>
      <c r="O2432" s="9">
        <v>0</v>
      </c>
    </row>
    <row r="2433" spans="1:15" x14ac:dyDescent="0.35">
      <c r="A2433" s="3" t="s">
        <v>2</v>
      </c>
      <c r="B2433" s="3" t="s">
        <v>754</v>
      </c>
      <c r="C2433" s="4" t="s">
        <v>172</v>
      </c>
      <c r="D2433" s="3" t="s">
        <v>1266</v>
      </c>
      <c r="E2433" s="4" t="s">
        <v>12</v>
      </c>
      <c r="F2433" s="5">
        <f t="shared" si="74"/>
        <v>373.97500000000002</v>
      </c>
      <c r="G2433" s="5">
        <f t="shared" si="75"/>
        <v>0</v>
      </c>
      <c r="H2433" s="8">
        <v>4.375</v>
      </c>
      <c r="I2433" s="8">
        <v>0</v>
      </c>
      <c r="J2433">
        <v>369.6</v>
      </c>
      <c r="K2433">
        <v>0</v>
      </c>
      <c r="L2433">
        <v>0</v>
      </c>
      <c r="M2433">
        <v>0</v>
      </c>
      <c r="N2433" s="9">
        <v>0</v>
      </c>
      <c r="O2433" s="9">
        <v>0</v>
      </c>
    </row>
    <row r="2434" spans="1:15" x14ac:dyDescent="0.35">
      <c r="A2434" s="3" t="s">
        <v>2</v>
      </c>
      <c r="B2434" s="3" t="s">
        <v>754</v>
      </c>
      <c r="C2434" s="4" t="s">
        <v>172</v>
      </c>
      <c r="D2434" s="3" t="s">
        <v>1267</v>
      </c>
      <c r="E2434" s="4" t="s">
        <v>8</v>
      </c>
      <c r="F2434" s="5">
        <f t="shared" si="74"/>
        <v>200</v>
      </c>
      <c r="G2434" s="5">
        <f t="shared" si="75"/>
        <v>0</v>
      </c>
      <c r="H2434" s="8">
        <v>200</v>
      </c>
      <c r="I2434" s="8">
        <v>0</v>
      </c>
      <c r="J2434">
        <v>0</v>
      </c>
      <c r="K2434">
        <v>0</v>
      </c>
      <c r="L2434">
        <v>0</v>
      </c>
      <c r="M2434">
        <v>0</v>
      </c>
      <c r="N2434" s="9">
        <v>0</v>
      </c>
      <c r="O2434" s="9">
        <v>0</v>
      </c>
    </row>
    <row r="2435" spans="1:15" x14ac:dyDescent="0.35">
      <c r="A2435" s="3" t="s">
        <v>2</v>
      </c>
      <c r="B2435" s="3" t="s">
        <v>754</v>
      </c>
      <c r="C2435" s="4" t="s">
        <v>172</v>
      </c>
      <c r="D2435" s="3" t="s">
        <v>1268</v>
      </c>
      <c r="E2435" s="4" t="s">
        <v>8</v>
      </c>
      <c r="F2435" s="5">
        <f t="shared" ref="F2435:F2498" si="76">SUM(H2435,J2435,L2435,N2435)</f>
        <v>240</v>
      </c>
      <c r="G2435" s="5">
        <f t="shared" ref="G2435:G2498" si="77">SUM(I2435,K2435,M2435,O2435)</f>
        <v>0</v>
      </c>
      <c r="H2435" s="8">
        <v>0</v>
      </c>
      <c r="I2435" s="8">
        <v>0</v>
      </c>
      <c r="J2435">
        <v>0</v>
      </c>
      <c r="K2435">
        <v>0</v>
      </c>
      <c r="L2435">
        <v>0</v>
      </c>
      <c r="M2435">
        <v>0</v>
      </c>
      <c r="N2435" s="9">
        <v>240</v>
      </c>
      <c r="O2435" s="9">
        <v>0</v>
      </c>
    </row>
    <row r="2436" spans="1:15" x14ac:dyDescent="0.35">
      <c r="A2436" s="3" t="s">
        <v>2</v>
      </c>
      <c r="B2436" s="3" t="s">
        <v>754</v>
      </c>
      <c r="C2436" s="4" t="s">
        <v>172</v>
      </c>
      <c r="D2436" s="3" t="s">
        <v>1268</v>
      </c>
      <c r="E2436" s="4" t="s">
        <v>6</v>
      </c>
      <c r="F2436" s="5">
        <f t="shared" si="76"/>
        <v>720</v>
      </c>
      <c r="G2436" s="5">
        <f t="shared" si="77"/>
        <v>0</v>
      </c>
      <c r="H2436" s="8">
        <v>0</v>
      </c>
      <c r="I2436" s="8">
        <v>0</v>
      </c>
      <c r="J2436">
        <v>0</v>
      </c>
      <c r="K2436">
        <v>0</v>
      </c>
      <c r="L2436">
        <v>0</v>
      </c>
      <c r="M2436">
        <v>0</v>
      </c>
      <c r="N2436" s="9">
        <v>720</v>
      </c>
      <c r="O2436" s="9">
        <v>0</v>
      </c>
    </row>
    <row r="2437" spans="1:15" x14ac:dyDescent="0.35">
      <c r="A2437" s="3" t="s">
        <v>2</v>
      </c>
      <c r="B2437" s="3" t="s">
        <v>754</v>
      </c>
      <c r="C2437" s="4" t="s">
        <v>172</v>
      </c>
      <c r="D2437" s="3" t="s">
        <v>1268</v>
      </c>
      <c r="E2437" s="4" t="s">
        <v>12</v>
      </c>
      <c r="F2437" s="5">
        <f t="shared" si="76"/>
        <v>1320</v>
      </c>
      <c r="G2437" s="5">
        <f t="shared" si="77"/>
        <v>0</v>
      </c>
      <c r="H2437" s="8">
        <v>0</v>
      </c>
      <c r="I2437" s="8">
        <v>0</v>
      </c>
      <c r="J2437">
        <v>0</v>
      </c>
      <c r="K2437">
        <v>0</v>
      </c>
      <c r="L2437">
        <v>0</v>
      </c>
      <c r="M2437">
        <v>0</v>
      </c>
      <c r="N2437" s="9">
        <v>1320</v>
      </c>
      <c r="O2437" s="9">
        <v>0</v>
      </c>
    </row>
    <row r="2438" spans="1:15" x14ac:dyDescent="0.35">
      <c r="A2438" s="3" t="s">
        <v>2</v>
      </c>
      <c r="B2438" s="3" t="s">
        <v>754</v>
      </c>
      <c r="C2438" s="4" t="s">
        <v>172</v>
      </c>
      <c r="D2438" s="3" t="s">
        <v>1268</v>
      </c>
      <c r="E2438" s="4" t="s">
        <v>13</v>
      </c>
      <c r="F2438" s="5">
        <f t="shared" si="76"/>
        <v>1629.6</v>
      </c>
      <c r="G2438" s="5">
        <f t="shared" si="77"/>
        <v>0</v>
      </c>
      <c r="H2438" s="8">
        <v>0</v>
      </c>
      <c r="I2438" s="8">
        <v>0</v>
      </c>
      <c r="J2438">
        <v>0</v>
      </c>
      <c r="K2438">
        <v>0</v>
      </c>
      <c r="L2438">
        <v>489.6</v>
      </c>
      <c r="M2438">
        <v>0</v>
      </c>
      <c r="N2438" s="9">
        <v>1140</v>
      </c>
      <c r="O2438" s="9">
        <v>0</v>
      </c>
    </row>
    <row r="2439" spans="1:15" x14ac:dyDescent="0.35">
      <c r="A2439" s="3" t="s">
        <v>2</v>
      </c>
      <c r="B2439" s="3" t="s">
        <v>754</v>
      </c>
      <c r="C2439" s="4" t="s">
        <v>172</v>
      </c>
      <c r="D2439" s="3" t="s">
        <v>1269</v>
      </c>
      <c r="E2439" s="4" t="s">
        <v>8</v>
      </c>
      <c r="F2439" s="5">
        <f t="shared" si="76"/>
        <v>1080</v>
      </c>
      <c r="G2439" s="5">
        <f t="shared" si="77"/>
        <v>0</v>
      </c>
      <c r="H2439" s="8">
        <v>0</v>
      </c>
      <c r="I2439" s="8">
        <v>0</v>
      </c>
      <c r="J2439">
        <v>0</v>
      </c>
      <c r="K2439">
        <v>0</v>
      </c>
      <c r="L2439">
        <v>0</v>
      </c>
      <c r="M2439">
        <v>0</v>
      </c>
      <c r="N2439" s="9">
        <v>1080</v>
      </c>
      <c r="O2439" s="9">
        <v>0</v>
      </c>
    </row>
    <row r="2440" spans="1:15" x14ac:dyDescent="0.35">
      <c r="A2440" s="3" t="s">
        <v>2</v>
      </c>
      <c r="B2440" s="3" t="s">
        <v>754</v>
      </c>
      <c r="C2440" s="4" t="s">
        <v>172</v>
      </c>
      <c r="D2440" s="3" t="s">
        <v>1269</v>
      </c>
      <c r="E2440" s="4" t="s">
        <v>6</v>
      </c>
      <c r="F2440" s="5">
        <f t="shared" si="76"/>
        <v>1200</v>
      </c>
      <c r="G2440" s="5">
        <f t="shared" si="77"/>
        <v>0</v>
      </c>
      <c r="H2440" s="8">
        <v>0</v>
      </c>
      <c r="I2440" s="8">
        <v>0</v>
      </c>
      <c r="J2440">
        <v>0</v>
      </c>
      <c r="K2440">
        <v>0</v>
      </c>
      <c r="L2440">
        <v>0</v>
      </c>
      <c r="M2440">
        <v>0</v>
      </c>
      <c r="N2440" s="9">
        <v>1200</v>
      </c>
      <c r="O2440" s="9">
        <v>0</v>
      </c>
    </row>
    <row r="2441" spans="1:15" x14ac:dyDescent="0.35">
      <c r="A2441" s="3" t="s">
        <v>2</v>
      </c>
      <c r="B2441" s="3" t="s">
        <v>754</v>
      </c>
      <c r="C2441" s="4" t="s">
        <v>172</v>
      </c>
      <c r="D2441" s="3" t="s">
        <v>1269</v>
      </c>
      <c r="E2441" s="4" t="s">
        <v>12</v>
      </c>
      <c r="F2441" s="5">
        <f t="shared" si="76"/>
        <v>600</v>
      </c>
      <c r="G2441" s="5">
        <f t="shared" si="77"/>
        <v>0</v>
      </c>
      <c r="H2441" s="8">
        <v>0</v>
      </c>
      <c r="I2441" s="8">
        <v>0</v>
      </c>
      <c r="J2441">
        <v>0</v>
      </c>
      <c r="K2441">
        <v>0</v>
      </c>
      <c r="L2441">
        <v>0</v>
      </c>
      <c r="M2441">
        <v>0</v>
      </c>
      <c r="N2441" s="9">
        <v>600</v>
      </c>
      <c r="O2441" s="9">
        <v>0</v>
      </c>
    </row>
    <row r="2442" spans="1:15" x14ac:dyDescent="0.35">
      <c r="A2442" s="3" t="s">
        <v>2</v>
      </c>
      <c r="B2442" s="3" t="s">
        <v>754</v>
      </c>
      <c r="C2442" s="4" t="s">
        <v>172</v>
      </c>
      <c r="D2442" s="3" t="s">
        <v>228</v>
      </c>
      <c r="E2442" s="6" t="s">
        <v>11</v>
      </c>
      <c r="F2442" s="5">
        <f t="shared" si="76"/>
        <v>420</v>
      </c>
      <c r="G2442" s="5">
        <f t="shared" si="77"/>
        <v>0</v>
      </c>
      <c r="H2442" s="8">
        <v>0</v>
      </c>
      <c r="I2442" s="8">
        <v>0</v>
      </c>
      <c r="J2442">
        <v>420</v>
      </c>
      <c r="K2442">
        <v>0</v>
      </c>
      <c r="L2442">
        <v>0</v>
      </c>
      <c r="M2442">
        <v>0</v>
      </c>
      <c r="N2442" s="9">
        <v>0</v>
      </c>
      <c r="O2442" s="9">
        <v>0</v>
      </c>
    </row>
    <row r="2443" spans="1:15" x14ac:dyDescent="0.35">
      <c r="A2443" s="3" t="s">
        <v>2</v>
      </c>
      <c r="B2443" s="3" t="s">
        <v>754</v>
      </c>
      <c r="C2443" s="4" t="s">
        <v>172</v>
      </c>
      <c r="D2443" s="3" t="s">
        <v>1270</v>
      </c>
      <c r="E2443" s="6" t="s">
        <v>11</v>
      </c>
      <c r="F2443" s="5">
        <f t="shared" si="76"/>
        <v>120</v>
      </c>
      <c r="G2443" s="5">
        <f t="shared" si="77"/>
        <v>0</v>
      </c>
      <c r="H2443" s="8">
        <v>120</v>
      </c>
      <c r="I2443" s="8">
        <v>0</v>
      </c>
      <c r="J2443">
        <v>0</v>
      </c>
      <c r="K2443">
        <v>0</v>
      </c>
      <c r="L2443">
        <v>0</v>
      </c>
      <c r="M2443">
        <v>0</v>
      </c>
      <c r="N2443" s="9">
        <v>0</v>
      </c>
      <c r="O2443" s="9">
        <v>0</v>
      </c>
    </row>
    <row r="2444" spans="1:15" x14ac:dyDescent="0.35">
      <c r="A2444" s="3" t="s">
        <v>2</v>
      </c>
      <c r="B2444" s="3" t="s">
        <v>754</v>
      </c>
      <c r="C2444" s="4" t="s">
        <v>172</v>
      </c>
      <c r="D2444" s="3" t="s">
        <v>1270</v>
      </c>
      <c r="E2444" s="4" t="s">
        <v>6</v>
      </c>
      <c r="F2444" s="5">
        <f t="shared" si="76"/>
        <v>0</v>
      </c>
      <c r="G2444" s="5">
        <f t="shared" si="77"/>
        <v>255</v>
      </c>
      <c r="H2444" s="8">
        <v>0</v>
      </c>
      <c r="I2444" s="8">
        <v>150</v>
      </c>
      <c r="J2444">
        <v>0</v>
      </c>
      <c r="K2444">
        <v>105</v>
      </c>
      <c r="L2444">
        <v>0</v>
      </c>
      <c r="M2444">
        <v>0</v>
      </c>
      <c r="N2444" s="9">
        <v>0</v>
      </c>
      <c r="O2444" s="9">
        <v>0</v>
      </c>
    </row>
    <row r="2445" spans="1:15" x14ac:dyDescent="0.35">
      <c r="A2445" s="3" t="s">
        <v>2</v>
      </c>
      <c r="B2445" s="3" t="s">
        <v>754</v>
      </c>
      <c r="C2445" s="4" t="s">
        <v>172</v>
      </c>
      <c r="D2445" s="3" t="s">
        <v>1270</v>
      </c>
      <c r="E2445" s="4" t="s">
        <v>13</v>
      </c>
      <c r="F2445" s="5">
        <f t="shared" si="76"/>
        <v>1320</v>
      </c>
      <c r="G2445" s="5">
        <f t="shared" si="77"/>
        <v>0</v>
      </c>
      <c r="H2445" s="8">
        <v>1320</v>
      </c>
      <c r="I2445" s="8">
        <v>0</v>
      </c>
      <c r="J2445">
        <v>0</v>
      </c>
      <c r="K2445">
        <v>0</v>
      </c>
      <c r="L2445">
        <v>0</v>
      </c>
      <c r="M2445">
        <v>0</v>
      </c>
      <c r="N2445" s="9">
        <v>0</v>
      </c>
      <c r="O2445" s="9">
        <v>0</v>
      </c>
    </row>
    <row r="2446" spans="1:15" x14ac:dyDescent="0.35">
      <c r="A2446" s="3" t="s">
        <v>2</v>
      </c>
      <c r="B2446" s="3" t="s">
        <v>754</v>
      </c>
      <c r="C2446" s="4" t="s">
        <v>172</v>
      </c>
      <c r="D2446" s="3" t="s">
        <v>1271</v>
      </c>
      <c r="E2446" s="4" t="s">
        <v>6</v>
      </c>
      <c r="F2446" s="5">
        <f t="shared" si="76"/>
        <v>620</v>
      </c>
      <c r="G2446" s="5">
        <f t="shared" si="77"/>
        <v>0</v>
      </c>
      <c r="H2446" s="8">
        <v>0</v>
      </c>
      <c r="I2446" s="8">
        <v>0</v>
      </c>
      <c r="J2446">
        <v>420</v>
      </c>
      <c r="K2446">
        <v>0</v>
      </c>
      <c r="L2446">
        <v>0</v>
      </c>
      <c r="M2446">
        <v>0</v>
      </c>
      <c r="N2446" s="9">
        <v>200</v>
      </c>
      <c r="O2446" s="9">
        <v>0</v>
      </c>
    </row>
    <row r="2447" spans="1:15" x14ac:dyDescent="0.35">
      <c r="A2447" s="3" t="s">
        <v>2</v>
      </c>
      <c r="B2447" s="3" t="s">
        <v>754</v>
      </c>
      <c r="C2447" s="4" t="s">
        <v>172</v>
      </c>
      <c r="D2447" s="3" t="s">
        <v>1272</v>
      </c>
      <c r="E2447" s="4" t="s">
        <v>6</v>
      </c>
      <c r="F2447" s="5">
        <f t="shared" si="76"/>
        <v>0</v>
      </c>
      <c r="G2447" s="5">
        <f t="shared" si="77"/>
        <v>1683</v>
      </c>
      <c r="H2447" s="8">
        <v>0</v>
      </c>
      <c r="I2447" s="8">
        <v>0</v>
      </c>
      <c r="J2447">
        <v>0</v>
      </c>
      <c r="K2447">
        <v>0</v>
      </c>
      <c r="L2447">
        <v>0</v>
      </c>
      <c r="M2447">
        <v>0</v>
      </c>
      <c r="N2447" s="9">
        <v>0</v>
      </c>
      <c r="O2447" s="9">
        <v>1683</v>
      </c>
    </row>
    <row r="2448" spans="1:15" x14ac:dyDescent="0.35">
      <c r="A2448" s="3" t="s">
        <v>2</v>
      </c>
      <c r="B2448" s="3" t="s">
        <v>754</v>
      </c>
      <c r="C2448" s="4" t="s">
        <v>172</v>
      </c>
      <c r="D2448" s="3" t="s">
        <v>1273</v>
      </c>
      <c r="E2448" s="4" t="s">
        <v>6</v>
      </c>
      <c r="F2448" s="5">
        <f t="shared" si="76"/>
        <v>0</v>
      </c>
      <c r="G2448" s="5">
        <f t="shared" si="77"/>
        <v>431.5</v>
      </c>
      <c r="H2448" s="8">
        <v>0</v>
      </c>
      <c r="I2448" s="8">
        <v>0</v>
      </c>
      <c r="J2448">
        <v>0</v>
      </c>
      <c r="K2448">
        <v>31.5</v>
      </c>
      <c r="L2448">
        <v>0</v>
      </c>
      <c r="M2448">
        <v>0</v>
      </c>
      <c r="N2448" s="9">
        <v>0</v>
      </c>
      <c r="O2448" s="9">
        <v>400</v>
      </c>
    </row>
    <row r="2449" spans="1:15" x14ac:dyDescent="0.35">
      <c r="A2449" s="3" t="s">
        <v>2</v>
      </c>
      <c r="B2449" s="3" t="s">
        <v>754</v>
      </c>
      <c r="C2449" s="4" t="s">
        <v>172</v>
      </c>
      <c r="D2449" s="3" t="s">
        <v>1274</v>
      </c>
      <c r="E2449" s="6" t="s">
        <v>11</v>
      </c>
      <c r="F2449" s="5">
        <f t="shared" si="76"/>
        <v>244.8</v>
      </c>
      <c r="G2449" s="5">
        <f t="shared" si="77"/>
        <v>105</v>
      </c>
      <c r="H2449" s="8">
        <v>0</v>
      </c>
      <c r="I2449" s="8">
        <v>0</v>
      </c>
      <c r="J2449">
        <v>0</v>
      </c>
      <c r="K2449">
        <v>105</v>
      </c>
      <c r="L2449">
        <v>244.8</v>
      </c>
      <c r="M2449">
        <v>0</v>
      </c>
      <c r="N2449" s="9">
        <v>0</v>
      </c>
      <c r="O2449" s="9">
        <v>0</v>
      </c>
    </row>
    <row r="2450" spans="1:15" x14ac:dyDescent="0.35">
      <c r="A2450" s="3" t="s">
        <v>2</v>
      </c>
      <c r="B2450" s="3" t="s">
        <v>754</v>
      </c>
      <c r="C2450" s="4" t="s">
        <v>172</v>
      </c>
      <c r="D2450" s="3" t="s">
        <v>1274</v>
      </c>
      <c r="E2450" s="4" t="s">
        <v>6</v>
      </c>
      <c r="F2450" s="5">
        <f t="shared" si="76"/>
        <v>0</v>
      </c>
      <c r="G2450" s="5">
        <f t="shared" si="77"/>
        <v>276</v>
      </c>
      <c r="H2450" s="8">
        <v>0</v>
      </c>
      <c r="I2450" s="8">
        <v>150</v>
      </c>
      <c r="J2450">
        <v>0</v>
      </c>
      <c r="K2450">
        <v>126</v>
      </c>
      <c r="L2450">
        <v>0</v>
      </c>
      <c r="M2450">
        <v>0</v>
      </c>
      <c r="N2450" s="9">
        <v>0</v>
      </c>
      <c r="O2450" s="9">
        <v>0</v>
      </c>
    </row>
    <row r="2451" spans="1:15" x14ac:dyDescent="0.35">
      <c r="A2451" s="3" t="s">
        <v>2</v>
      </c>
      <c r="B2451" s="3" t="s">
        <v>754</v>
      </c>
      <c r="C2451" s="4" t="s">
        <v>172</v>
      </c>
      <c r="D2451" s="3" t="s">
        <v>1274</v>
      </c>
      <c r="E2451" s="4" t="s">
        <v>12</v>
      </c>
      <c r="F2451" s="5">
        <f t="shared" si="76"/>
        <v>157.5</v>
      </c>
      <c r="G2451" s="5">
        <f t="shared" si="77"/>
        <v>122.4</v>
      </c>
      <c r="H2451" s="8">
        <v>0</v>
      </c>
      <c r="I2451" s="8">
        <v>0</v>
      </c>
      <c r="J2451">
        <v>157.5</v>
      </c>
      <c r="K2451">
        <v>0</v>
      </c>
      <c r="L2451">
        <v>0</v>
      </c>
      <c r="M2451">
        <v>122.4</v>
      </c>
      <c r="N2451" s="9">
        <v>0</v>
      </c>
      <c r="O2451" s="9">
        <v>0</v>
      </c>
    </row>
    <row r="2452" spans="1:15" x14ac:dyDescent="0.35">
      <c r="A2452" s="3" t="s">
        <v>2</v>
      </c>
      <c r="B2452" s="3" t="s">
        <v>754</v>
      </c>
      <c r="C2452" s="4" t="s">
        <v>238</v>
      </c>
      <c r="D2452" s="3" t="s">
        <v>1275</v>
      </c>
      <c r="E2452" s="4" t="s">
        <v>14</v>
      </c>
      <c r="F2452" s="5">
        <f t="shared" si="76"/>
        <v>81.599999999999994</v>
      </c>
      <c r="G2452" s="5">
        <f t="shared" si="77"/>
        <v>0</v>
      </c>
      <c r="H2452" s="8">
        <v>0</v>
      </c>
      <c r="I2452" s="8">
        <v>0</v>
      </c>
      <c r="J2452">
        <v>0</v>
      </c>
      <c r="K2452">
        <v>0</v>
      </c>
      <c r="L2452">
        <v>81.599999999999994</v>
      </c>
      <c r="M2452">
        <v>0</v>
      </c>
      <c r="N2452" s="9">
        <v>0</v>
      </c>
      <c r="O2452" s="9">
        <v>0</v>
      </c>
    </row>
    <row r="2453" spans="1:15" x14ac:dyDescent="0.35">
      <c r="A2453" s="3" t="s">
        <v>2</v>
      </c>
      <c r="B2453" s="3" t="s">
        <v>754</v>
      </c>
      <c r="C2453" s="4" t="s">
        <v>238</v>
      </c>
      <c r="D2453" s="3" t="s">
        <v>1081</v>
      </c>
      <c r="E2453" s="4" t="s">
        <v>12</v>
      </c>
      <c r="F2453" s="5">
        <f t="shared" si="76"/>
        <v>0</v>
      </c>
      <c r="G2453" s="5">
        <f t="shared" si="77"/>
        <v>2312.75</v>
      </c>
      <c r="H2453" s="8">
        <v>0</v>
      </c>
      <c r="I2453" s="8">
        <v>1471.25</v>
      </c>
      <c r="J2453">
        <v>0</v>
      </c>
      <c r="K2453">
        <v>0</v>
      </c>
      <c r="L2453">
        <v>0</v>
      </c>
      <c r="M2453">
        <v>841.5</v>
      </c>
      <c r="N2453" s="9">
        <v>0</v>
      </c>
      <c r="O2453" s="9">
        <v>0</v>
      </c>
    </row>
    <row r="2454" spans="1:15" x14ac:dyDescent="0.35">
      <c r="A2454" s="3" t="s">
        <v>2</v>
      </c>
      <c r="B2454" s="3" t="s">
        <v>754</v>
      </c>
      <c r="C2454" s="4" t="s">
        <v>238</v>
      </c>
      <c r="D2454" s="3" t="s">
        <v>1276</v>
      </c>
      <c r="E2454" s="4" t="s">
        <v>14</v>
      </c>
      <c r="F2454" s="5">
        <f t="shared" si="76"/>
        <v>81.599999999999994</v>
      </c>
      <c r="G2454" s="5">
        <f t="shared" si="77"/>
        <v>0</v>
      </c>
      <c r="H2454" s="8">
        <v>0</v>
      </c>
      <c r="I2454" s="8">
        <v>0</v>
      </c>
      <c r="J2454">
        <v>0</v>
      </c>
      <c r="K2454">
        <v>0</v>
      </c>
      <c r="L2454">
        <v>81.599999999999994</v>
      </c>
      <c r="M2454">
        <v>0</v>
      </c>
      <c r="N2454" s="9">
        <v>0</v>
      </c>
      <c r="O2454" s="9">
        <v>0</v>
      </c>
    </row>
    <row r="2455" spans="1:15" x14ac:dyDescent="0.35">
      <c r="A2455" s="3" t="s">
        <v>2</v>
      </c>
      <c r="B2455" s="3" t="s">
        <v>754</v>
      </c>
      <c r="C2455" s="4" t="s">
        <v>667</v>
      </c>
      <c r="D2455" s="3" t="s">
        <v>1277</v>
      </c>
      <c r="E2455" s="7" t="s">
        <v>47</v>
      </c>
      <c r="F2455" s="5">
        <f t="shared" si="76"/>
        <v>0</v>
      </c>
      <c r="G2455" s="5">
        <f t="shared" si="77"/>
        <v>100</v>
      </c>
      <c r="H2455" s="8">
        <v>0</v>
      </c>
      <c r="I2455" s="8">
        <v>0</v>
      </c>
      <c r="J2455">
        <v>0</v>
      </c>
      <c r="K2455">
        <v>0</v>
      </c>
      <c r="L2455">
        <v>0</v>
      </c>
      <c r="M2455">
        <v>0</v>
      </c>
      <c r="N2455" s="9">
        <v>0</v>
      </c>
      <c r="O2455" s="9">
        <v>100</v>
      </c>
    </row>
    <row r="2456" spans="1:15" x14ac:dyDescent="0.35">
      <c r="A2456" s="3" t="s">
        <v>2</v>
      </c>
      <c r="B2456" s="3" t="s">
        <v>754</v>
      </c>
      <c r="C2456" s="4" t="s">
        <v>241</v>
      </c>
      <c r="D2456" s="3" t="s">
        <v>1278</v>
      </c>
      <c r="E2456" s="7" t="s">
        <v>47</v>
      </c>
      <c r="F2456" s="5">
        <f t="shared" si="76"/>
        <v>306</v>
      </c>
      <c r="G2456" s="5">
        <f t="shared" si="77"/>
        <v>0</v>
      </c>
      <c r="H2456" s="8">
        <v>0</v>
      </c>
      <c r="I2456" s="8">
        <v>0</v>
      </c>
      <c r="J2456">
        <v>0</v>
      </c>
      <c r="K2456">
        <v>0</v>
      </c>
      <c r="L2456">
        <v>306</v>
      </c>
      <c r="M2456">
        <v>0</v>
      </c>
      <c r="N2456" s="9">
        <v>0</v>
      </c>
      <c r="O2456" s="9">
        <v>0</v>
      </c>
    </row>
    <row r="2457" spans="1:15" x14ac:dyDescent="0.35">
      <c r="A2457" s="3" t="s">
        <v>2</v>
      </c>
      <c r="B2457" s="3" t="s">
        <v>754</v>
      </c>
      <c r="C2457" s="4" t="s">
        <v>241</v>
      </c>
      <c r="D2457" s="3" t="s">
        <v>1278</v>
      </c>
      <c r="E2457" s="4" t="s">
        <v>13</v>
      </c>
      <c r="F2457" s="5">
        <f t="shared" si="76"/>
        <v>0</v>
      </c>
      <c r="G2457" s="5">
        <f t="shared" si="77"/>
        <v>244.8</v>
      </c>
      <c r="H2457" s="8">
        <v>0</v>
      </c>
      <c r="I2457" s="8">
        <v>0</v>
      </c>
      <c r="J2457">
        <v>0</v>
      </c>
      <c r="K2457">
        <v>0</v>
      </c>
      <c r="L2457">
        <v>0</v>
      </c>
      <c r="M2457">
        <v>244.8</v>
      </c>
      <c r="N2457" s="9">
        <v>0</v>
      </c>
      <c r="O2457" s="9">
        <v>0</v>
      </c>
    </row>
    <row r="2458" spans="1:15" x14ac:dyDescent="0.35">
      <c r="A2458" s="3" t="s">
        <v>2</v>
      </c>
      <c r="B2458" s="3" t="s">
        <v>754</v>
      </c>
      <c r="C2458" s="4" t="s">
        <v>241</v>
      </c>
      <c r="D2458" s="3" t="s">
        <v>1278</v>
      </c>
      <c r="E2458" s="4" t="s">
        <v>14</v>
      </c>
      <c r="F2458" s="5">
        <f t="shared" si="76"/>
        <v>428.4</v>
      </c>
      <c r="G2458" s="5">
        <f t="shared" si="77"/>
        <v>0</v>
      </c>
      <c r="H2458" s="8">
        <v>0</v>
      </c>
      <c r="I2458" s="8">
        <v>0</v>
      </c>
      <c r="J2458">
        <v>0</v>
      </c>
      <c r="K2458">
        <v>0</v>
      </c>
      <c r="L2458">
        <v>428.4</v>
      </c>
      <c r="M2458">
        <v>0</v>
      </c>
      <c r="N2458" s="9">
        <v>0</v>
      </c>
      <c r="O2458" s="9">
        <v>0</v>
      </c>
    </row>
    <row r="2459" spans="1:15" x14ac:dyDescent="0.35">
      <c r="A2459" s="3" t="s">
        <v>2</v>
      </c>
      <c r="B2459" s="3" t="s">
        <v>754</v>
      </c>
      <c r="C2459" s="4" t="s">
        <v>241</v>
      </c>
      <c r="D2459" s="3" t="s">
        <v>1279</v>
      </c>
      <c r="E2459" s="4" t="s">
        <v>12</v>
      </c>
      <c r="F2459" s="5">
        <f t="shared" si="76"/>
        <v>0</v>
      </c>
      <c r="G2459" s="5">
        <f t="shared" si="77"/>
        <v>300</v>
      </c>
      <c r="H2459" s="8">
        <v>0</v>
      </c>
      <c r="I2459" s="8">
        <v>300</v>
      </c>
      <c r="J2459">
        <v>0</v>
      </c>
      <c r="K2459">
        <v>0</v>
      </c>
      <c r="L2459">
        <v>0</v>
      </c>
      <c r="M2459">
        <v>0</v>
      </c>
      <c r="N2459" s="9">
        <v>0</v>
      </c>
      <c r="O2459" s="9">
        <v>0</v>
      </c>
    </row>
    <row r="2460" spans="1:15" x14ac:dyDescent="0.35">
      <c r="A2460" s="3" t="s">
        <v>2</v>
      </c>
      <c r="B2460" s="3" t="s">
        <v>754</v>
      </c>
      <c r="C2460" s="4" t="s">
        <v>241</v>
      </c>
      <c r="D2460" s="3" t="s">
        <v>1279</v>
      </c>
      <c r="E2460" s="4" t="s">
        <v>13</v>
      </c>
      <c r="F2460" s="5">
        <f t="shared" si="76"/>
        <v>0</v>
      </c>
      <c r="G2460" s="5">
        <f t="shared" si="77"/>
        <v>600</v>
      </c>
      <c r="H2460" s="8">
        <v>0</v>
      </c>
      <c r="I2460" s="8">
        <v>600</v>
      </c>
      <c r="J2460">
        <v>0</v>
      </c>
      <c r="K2460">
        <v>0</v>
      </c>
      <c r="L2460">
        <v>0</v>
      </c>
      <c r="M2460">
        <v>0</v>
      </c>
      <c r="N2460" s="9">
        <v>0</v>
      </c>
      <c r="O2460" s="9">
        <v>0</v>
      </c>
    </row>
    <row r="2461" spans="1:15" x14ac:dyDescent="0.35">
      <c r="A2461" s="3" t="s">
        <v>2</v>
      </c>
      <c r="B2461" s="3" t="s">
        <v>754</v>
      </c>
      <c r="C2461" s="4" t="s">
        <v>241</v>
      </c>
      <c r="D2461" s="3" t="s">
        <v>1280</v>
      </c>
      <c r="E2461" s="7" t="s">
        <v>47</v>
      </c>
      <c r="F2461" s="5">
        <f t="shared" si="76"/>
        <v>225</v>
      </c>
      <c r="G2461" s="5">
        <f t="shared" si="77"/>
        <v>0</v>
      </c>
      <c r="H2461" s="8">
        <v>225</v>
      </c>
      <c r="I2461" s="8">
        <v>0</v>
      </c>
      <c r="J2461">
        <v>0</v>
      </c>
      <c r="K2461">
        <v>0</v>
      </c>
      <c r="L2461">
        <v>0</v>
      </c>
      <c r="M2461">
        <v>0</v>
      </c>
      <c r="N2461" s="9">
        <v>0</v>
      </c>
      <c r="O2461" s="9">
        <v>0</v>
      </c>
    </row>
    <row r="2462" spans="1:15" x14ac:dyDescent="0.35">
      <c r="A2462" s="3" t="s">
        <v>2</v>
      </c>
      <c r="B2462" s="3" t="s">
        <v>754</v>
      </c>
      <c r="C2462" s="4" t="s">
        <v>241</v>
      </c>
      <c r="D2462" s="3" t="s">
        <v>1280</v>
      </c>
      <c r="E2462" s="4" t="s">
        <v>13</v>
      </c>
      <c r="F2462" s="5">
        <f t="shared" si="76"/>
        <v>9.375</v>
      </c>
      <c r="G2462" s="5">
        <f t="shared" si="77"/>
        <v>7.875</v>
      </c>
      <c r="H2462" s="8">
        <v>9.375</v>
      </c>
      <c r="I2462" s="8">
        <v>7.875</v>
      </c>
      <c r="J2462">
        <v>0</v>
      </c>
      <c r="K2462">
        <v>0</v>
      </c>
      <c r="L2462">
        <v>0</v>
      </c>
      <c r="M2462">
        <v>0</v>
      </c>
      <c r="N2462" s="9">
        <v>0</v>
      </c>
      <c r="O2462" s="9">
        <v>0</v>
      </c>
    </row>
    <row r="2463" spans="1:15" x14ac:dyDescent="0.35">
      <c r="A2463" s="3" t="s">
        <v>2</v>
      </c>
      <c r="B2463" s="3" t="s">
        <v>754</v>
      </c>
      <c r="C2463" s="4" t="s">
        <v>241</v>
      </c>
      <c r="D2463" s="3" t="s">
        <v>1280</v>
      </c>
      <c r="E2463" s="4" t="s">
        <v>14</v>
      </c>
      <c r="F2463" s="5">
        <f t="shared" si="76"/>
        <v>684</v>
      </c>
      <c r="G2463" s="5">
        <f t="shared" si="77"/>
        <v>0</v>
      </c>
      <c r="H2463" s="8">
        <v>600</v>
      </c>
      <c r="I2463" s="8">
        <v>0</v>
      </c>
      <c r="J2463">
        <v>84</v>
      </c>
      <c r="K2463">
        <v>0</v>
      </c>
      <c r="L2463">
        <v>0</v>
      </c>
      <c r="M2463">
        <v>0</v>
      </c>
      <c r="N2463" s="9">
        <v>0</v>
      </c>
      <c r="O2463" s="9">
        <v>0</v>
      </c>
    </row>
    <row r="2464" spans="1:15" x14ac:dyDescent="0.35">
      <c r="A2464" s="3" t="s">
        <v>2</v>
      </c>
      <c r="B2464" s="3" t="s">
        <v>754</v>
      </c>
      <c r="C2464" s="4" t="s">
        <v>241</v>
      </c>
      <c r="D2464" s="3" t="s">
        <v>1281</v>
      </c>
      <c r="E2464" s="6" t="s">
        <v>11</v>
      </c>
      <c r="F2464" s="5">
        <f t="shared" si="76"/>
        <v>1742.4</v>
      </c>
      <c r="G2464" s="5">
        <f t="shared" si="77"/>
        <v>0</v>
      </c>
      <c r="H2464" s="8">
        <v>0</v>
      </c>
      <c r="I2464" s="8">
        <v>0</v>
      </c>
      <c r="J2464">
        <v>1008</v>
      </c>
      <c r="K2464">
        <v>0</v>
      </c>
      <c r="L2464">
        <v>734.4</v>
      </c>
      <c r="M2464">
        <v>0</v>
      </c>
      <c r="N2464" s="9">
        <v>0</v>
      </c>
      <c r="O2464" s="9">
        <v>0</v>
      </c>
    </row>
    <row r="2465" spans="1:15" x14ac:dyDescent="0.35">
      <c r="A2465" s="3" t="s">
        <v>2</v>
      </c>
      <c r="B2465" s="3" t="s">
        <v>754</v>
      </c>
      <c r="C2465" s="4" t="s">
        <v>241</v>
      </c>
      <c r="D2465" s="3" t="s">
        <v>1281</v>
      </c>
      <c r="E2465" s="7" t="s">
        <v>47</v>
      </c>
      <c r="F2465" s="5">
        <f t="shared" si="76"/>
        <v>2175.6</v>
      </c>
      <c r="G2465" s="5">
        <f t="shared" si="77"/>
        <v>0</v>
      </c>
      <c r="H2465" s="8">
        <v>150</v>
      </c>
      <c r="I2465" s="8">
        <v>0</v>
      </c>
      <c r="J2465">
        <v>1008</v>
      </c>
      <c r="K2465">
        <v>0</v>
      </c>
      <c r="L2465">
        <v>897.6</v>
      </c>
      <c r="M2465">
        <v>0</v>
      </c>
      <c r="N2465" s="9">
        <v>120</v>
      </c>
      <c r="O2465" s="9">
        <v>0</v>
      </c>
    </row>
    <row r="2466" spans="1:15" x14ac:dyDescent="0.35">
      <c r="A2466" s="3" t="s">
        <v>2</v>
      </c>
      <c r="B2466" s="3" t="s">
        <v>754</v>
      </c>
      <c r="C2466" s="4" t="s">
        <v>241</v>
      </c>
      <c r="D2466" s="3" t="s">
        <v>1281</v>
      </c>
      <c r="E2466" s="4" t="s">
        <v>8</v>
      </c>
      <c r="F2466" s="5">
        <f t="shared" si="76"/>
        <v>248.4</v>
      </c>
      <c r="G2466" s="5">
        <f t="shared" si="77"/>
        <v>0</v>
      </c>
      <c r="H2466" s="8">
        <v>0</v>
      </c>
      <c r="I2466" s="8">
        <v>0</v>
      </c>
      <c r="J2466">
        <v>126</v>
      </c>
      <c r="K2466">
        <v>0</v>
      </c>
      <c r="L2466">
        <v>122.4</v>
      </c>
      <c r="M2466">
        <v>0</v>
      </c>
      <c r="N2466" s="9">
        <v>0</v>
      </c>
      <c r="O2466" s="9">
        <v>0</v>
      </c>
    </row>
    <row r="2467" spans="1:15" x14ac:dyDescent="0.35">
      <c r="A2467" s="3" t="s">
        <v>2</v>
      </c>
      <c r="B2467" s="3" t="s">
        <v>754</v>
      </c>
      <c r="C2467" s="4" t="s">
        <v>241</v>
      </c>
      <c r="D2467" s="3" t="s">
        <v>1281</v>
      </c>
      <c r="E2467" s="4" t="s">
        <v>12</v>
      </c>
      <c r="F2467" s="5">
        <f t="shared" si="76"/>
        <v>1756.8</v>
      </c>
      <c r="G2467" s="5">
        <f t="shared" si="77"/>
        <v>736.8</v>
      </c>
      <c r="H2467" s="8">
        <v>0</v>
      </c>
      <c r="I2467" s="8">
        <v>0</v>
      </c>
      <c r="J2467">
        <v>1512</v>
      </c>
      <c r="K2467">
        <v>252</v>
      </c>
      <c r="L2467">
        <v>244.8</v>
      </c>
      <c r="M2467">
        <v>244.8</v>
      </c>
      <c r="N2467" s="9">
        <v>0</v>
      </c>
      <c r="O2467" s="9">
        <v>240</v>
      </c>
    </row>
    <row r="2468" spans="1:15" x14ac:dyDescent="0.35">
      <c r="A2468" s="3" t="s">
        <v>2</v>
      </c>
      <c r="B2468" s="3" t="s">
        <v>754</v>
      </c>
      <c r="C2468" s="4" t="s">
        <v>241</v>
      </c>
      <c r="D2468" s="3" t="s">
        <v>1281</v>
      </c>
      <c r="E2468" s="4" t="s">
        <v>13</v>
      </c>
      <c r="F2468" s="5">
        <f t="shared" si="76"/>
        <v>252</v>
      </c>
      <c r="G2468" s="5">
        <f t="shared" si="77"/>
        <v>2222.4</v>
      </c>
      <c r="H2468" s="8">
        <v>0</v>
      </c>
      <c r="I2468" s="8">
        <v>0</v>
      </c>
      <c r="J2468">
        <v>252</v>
      </c>
      <c r="K2468">
        <v>1008</v>
      </c>
      <c r="L2468">
        <v>0</v>
      </c>
      <c r="M2468">
        <v>734.4</v>
      </c>
      <c r="N2468" s="9">
        <v>0</v>
      </c>
      <c r="O2468" s="9">
        <v>480</v>
      </c>
    </row>
    <row r="2469" spans="1:15" x14ac:dyDescent="0.35">
      <c r="A2469" s="3" t="s">
        <v>2</v>
      </c>
      <c r="B2469" s="3" t="s">
        <v>754</v>
      </c>
      <c r="C2469" s="4" t="s">
        <v>241</v>
      </c>
      <c r="D2469" s="3" t="s">
        <v>1281</v>
      </c>
      <c r="E2469" s="4" t="s">
        <v>14</v>
      </c>
      <c r="F2469" s="5">
        <f t="shared" si="76"/>
        <v>4253.24</v>
      </c>
      <c r="G2469" s="5">
        <f t="shared" si="77"/>
        <v>0</v>
      </c>
      <c r="H2469" s="8">
        <v>1565</v>
      </c>
      <c r="I2469" s="8">
        <v>0</v>
      </c>
      <c r="J2469">
        <v>1839.6</v>
      </c>
      <c r="K2469">
        <v>0</v>
      </c>
      <c r="L2469">
        <v>848.64</v>
      </c>
      <c r="M2469">
        <v>0</v>
      </c>
      <c r="N2469" s="9">
        <v>0</v>
      </c>
      <c r="O2469" s="9">
        <v>0</v>
      </c>
    </row>
    <row r="2470" spans="1:15" x14ac:dyDescent="0.35">
      <c r="A2470" s="3" t="s">
        <v>2</v>
      </c>
      <c r="B2470" s="3" t="s">
        <v>754</v>
      </c>
      <c r="C2470" s="4" t="s">
        <v>241</v>
      </c>
      <c r="D2470" s="3" t="s">
        <v>1282</v>
      </c>
      <c r="E2470" s="7" t="s">
        <v>47</v>
      </c>
      <c r="F2470" s="5">
        <f t="shared" si="76"/>
        <v>150</v>
      </c>
      <c r="G2470" s="5">
        <f t="shared" si="77"/>
        <v>0</v>
      </c>
      <c r="H2470" s="8">
        <v>150</v>
      </c>
      <c r="I2470" s="8">
        <v>0</v>
      </c>
      <c r="J2470">
        <v>0</v>
      </c>
      <c r="K2470">
        <v>0</v>
      </c>
      <c r="L2470">
        <v>0</v>
      </c>
      <c r="M2470">
        <v>0</v>
      </c>
      <c r="N2470" s="9">
        <v>0</v>
      </c>
      <c r="O2470" s="9">
        <v>0</v>
      </c>
    </row>
    <row r="2471" spans="1:15" x14ac:dyDescent="0.35">
      <c r="A2471" s="3" t="s">
        <v>2</v>
      </c>
      <c r="B2471" s="3" t="s">
        <v>754</v>
      </c>
      <c r="C2471" s="4" t="s">
        <v>241</v>
      </c>
      <c r="D2471" s="3" t="s">
        <v>1282</v>
      </c>
      <c r="E2471" s="4" t="s">
        <v>14</v>
      </c>
      <c r="F2471" s="5">
        <f t="shared" si="76"/>
        <v>150</v>
      </c>
      <c r="G2471" s="5">
        <f t="shared" si="77"/>
        <v>0</v>
      </c>
      <c r="H2471" s="8">
        <v>150</v>
      </c>
      <c r="I2471" s="8">
        <v>0</v>
      </c>
      <c r="J2471">
        <v>0</v>
      </c>
      <c r="K2471">
        <v>0</v>
      </c>
      <c r="L2471">
        <v>0</v>
      </c>
      <c r="M2471">
        <v>0</v>
      </c>
      <c r="N2471" s="9">
        <v>0</v>
      </c>
      <c r="O2471" s="9">
        <v>0</v>
      </c>
    </row>
    <row r="2472" spans="1:15" x14ac:dyDescent="0.35">
      <c r="A2472" s="3" t="s">
        <v>2</v>
      </c>
      <c r="B2472" s="3" t="s">
        <v>754</v>
      </c>
      <c r="C2472" s="4" t="s">
        <v>241</v>
      </c>
      <c r="D2472" s="3" t="s">
        <v>1283</v>
      </c>
      <c r="E2472" s="7" t="s">
        <v>47</v>
      </c>
      <c r="F2472" s="5">
        <f t="shared" si="76"/>
        <v>91.8</v>
      </c>
      <c r="G2472" s="5">
        <f t="shared" si="77"/>
        <v>0</v>
      </c>
      <c r="H2472" s="8">
        <v>0</v>
      </c>
      <c r="I2472" s="8">
        <v>0</v>
      </c>
      <c r="J2472">
        <v>0</v>
      </c>
      <c r="K2472">
        <v>0</v>
      </c>
      <c r="L2472">
        <v>91.8</v>
      </c>
      <c r="M2472">
        <v>0</v>
      </c>
      <c r="N2472" s="9">
        <v>0</v>
      </c>
      <c r="O2472" s="9">
        <v>0</v>
      </c>
    </row>
    <row r="2473" spans="1:15" x14ac:dyDescent="0.35">
      <c r="A2473" s="3" t="s">
        <v>2</v>
      </c>
      <c r="B2473" s="3" t="s">
        <v>754</v>
      </c>
      <c r="C2473" s="4" t="s">
        <v>241</v>
      </c>
      <c r="D2473" s="3" t="s">
        <v>1283</v>
      </c>
      <c r="E2473" s="4" t="s">
        <v>14</v>
      </c>
      <c r="F2473" s="5">
        <f t="shared" si="76"/>
        <v>422.4</v>
      </c>
      <c r="G2473" s="5">
        <f t="shared" si="77"/>
        <v>0</v>
      </c>
      <c r="H2473" s="8">
        <v>300</v>
      </c>
      <c r="I2473" s="8">
        <v>0</v>
      </c>
      <c r="J2473">
        <v>0</v>
      </c>
      <c r="K2473">
        <v>0</v>
      </c>
      <c r="L2473">
        <v>122.4</v>
      </c>
      <c r="M2473">
        <v>0</v>
      </c>
      <c r="N2473" s="9">
        <v>0</v>
      </c>
      <c r="O2473" s="9">
        <v>0</v>
      </c>
    </row>
    <row r="2474" spans="1:15" x14ac:dyDescent="0.35">
      <c r="A2474" s="3" t="s">
        <v>2</v>
      </c>
      <c r="B2474" s="3" t="s">
        <v>754</v>
      </c>
      <c r="C2474" s="4" t="s">
        <v>241</v>
      </c>
      <c r="D2474" s="3" t="s">
        <v>1284</v>
      </c>
      <c r="E2474" s="4" t="s">
        <v>13</v>
      </c>
      <c r="F2474" s="5">
        <f t="shared" si="76"/>
        <v>0</v>
      </c>
      <c r="G2474" s="5">
        <f t="shared" si="77"/>
        <v>7.875</v>
      </c>
      <c r="H2474" s="8">
        <v>0</v>
      </c>
      <c r="I2474" s="8">
        <v>7.875</v>
      </c>
      <c r="J2474">
        <v>0</v>
      </c>
      <c r="K2474">
        <v>0</v>
      </c>
      <c r="L2474">
        <v>0</v>
      </c>
      <c r="M2474">
        <v>0</v>
      </c>
      <c r="N2474" s="9">
        <v>0</v>
      </c>
      <c r="O2474" s="9">
        <v>0</v>
      </c>
    </row>
    <row r="2475" spans="1:15" x14ac:dyDescent="0.35">
      <c r="A2475" s="3" t="s">
        <v>2</v>
      </c>
      <c r="B2475" s="3" t="s">
        <v>754</v>
      </c>
      <c r="C2475" s="4" t="s">
        <v>241</v>
      </c>
      <c r="D2475" s="3" t="s">
        <v>1285</v>
      </c>
      <c r="E2475" s="4" t="s">
        <v>13</v>
      </c>
      <c r="F2475" s="5">
        <f t="shared" si="76"/>
        <v>0</v>
      </c>
      <c r="G2475" s="5">
        <f t="shared" si="77"/>
        <v>7.875</v>
      </c>
      <c r="H2475" s="8">
        <v>0</v>
      </c>
      <c r="I2475" s="8">
        <v>7.875</v>
      </c>
      <c r="J2475">
        <v>0</v>
      </c>
      <c r="K2475">
        <v>0</v>
      </c>
      <c r="L2475">
        <v>0</v>
      </c>
      <c r="M2475">
        <v>0</v>
      </c>
      <c r="N2475" s="9">
        <v>0</v>
      </c>
      <c r="O2475" s="9">
        <v>0</v>
      </c>
    </row>
    <row r="2476" spans="1:15" x14ac:dyDescent="0.35">
      <c r="A2476" s="3" t="s">
        <v>2</v>
      </c>
      <c r="B2476" s="3" t="s">
        <v>754</v>
      </c>
      <c r="C2476" s="4" t="s">
        <v>241</v>
      </c>
      <c r="D2476" s="3" t="s">
        <v>1286</v>
      </c>
      <c r="E2476" s="4" t="s">
        <v>13</v>
      </c>
      <c r="F2476" s="5">
        <f t="shared" si="76"/>
        <v>9.375</v>
      </c>
      <c r="G2476" s="5">
        <f t="shared" si="77"/>
        <v>0</v>
      </c>
      <c r="H2476" s="8">
        <v>9.375</v>
      </c>
      <c r="I2476" s="8">
        <v>0</v>
      </c>
      <c r="J2476">
        <v>0</v>
      </c>
      <c r="K2476">
        <v>0</v>
      </c>
      <c r="L2476">
        <v>0</v>
      </c>
      <c r="M2476">
        <v>0</v>
      </c>
      <c r="N2476" s="9">
        <v>0</v>
      </c>
      <c r="O2476" s="9">
        <v>0</v>
      </c>
    </row>
    <row r="2477" spans="1:15" x14ac:dyDescent="0.35">
      <c r="A2477" s="3" t="s">
        <v>2</v>
      </c>
      <c r="B2477" s="3" t="s">
        <v>754</v>
      </c>
      <c r="C2477" s="4" t="s">
        <v>241</v>
      </c>
      <c r="D2477" s="3" t="s">
        <v>1287</v>
      </c>
      <c r="E2477" s="7" t="s">
        <v>47</v>
      </c>
      <c r="F2477" s="5">
        <f t="shared" si="76"/>
        <v>0</v>
      </c>
      <c r="G2477" s="5">
        <f t="shared" si="77"/>
        <v>96.25</v>
      </c>
      <c r="H2477" s="8">
        <v>0</v>
      </c>
      <c r="I2477" s="8">
        <v>96.25</v>
      </c>
      <c r="J2477">
        <v>0</v>
      </c>
      <c r="K2477">
        <v>0</v>
      </c>
      <c r="L2477">
        <v>0</v>
      </c>
      <c r="M2477">
        <v>0</v>
      </c>
      <c r="N2477" s="9">
        <v>0</v>
      </c>
      <c r="O2477" s="9">
        <v>0</v>
      </c>
    </row>
    <row r="2478" spans="1:15" x14ac:dyDescent="0.35">
      <c r="A2478" s="3" t="s">
        <v>2</v>
      </c>
      <c r="B2478" s="3" t="s">
        <v>754</v>
      </c>
      <c r="C2478" s="4" t="s">
        <v>241</v>
      </c>
      <c r="D2478" s="3" t="s">
        <v>1287</v>
      </c>
      <c r="E2478" s="4" t="s">
        <v>13</v>
      </c>
      <c r="F2478" s="5">
        <f t="shared" si="76"/>
        <v>0</v>
      </c>
      <c r="G2478" s="5">
        <f t="shared" si="77"/>
        <v>7.875</v>
      </c>
      <c r="H2478" s="8">
        <v>0</v>
      </c>
      <c r="I2478" s="8">
        <v>7.875</v>
      </c>
      <c r="J2478">
        <v>0</v>
      </c>
      <c r="K2478">
        <v>0</v>
      </c>
      <c r="L2478">
        <v>0</v>
      </c>
      <c r="M2478">
        <v>0</v>
      </c>
      <c r="N2478" s="9">
        <v>0</v>
      </c>
      <c r="O2478" s="9">
        <v>0</v>
      </c>
    </row>
    <row r="2479" spans="1:15" x14ac:dyDescent="0.35">
      <c r="A2479" s="3" t="s">
        <v>2</v>
      </c>
      <c r="B2479" s="3" t="s">
        <v>754</v>
      </c>
      <c r="C2479" s="4" t="s">
        <v>241</v>
      </c>
      <c r="D2479" s="3" t="s">
        <v>1287</v>
      </c>
      <c r="E2479" s="4" t="s">
        <v>14</v>
      </c>
      <c r="F2479" s="5">
        <f t="shared" si="76"/>
        <v>250</v>
      </c>
      <c r="G2479" s="5">
        <f t="shared" si="77"/>
        <v>0</v>
      </c>
      <c r="H2479" s="8">
        <v>250</v>
      </c>
      <c r="I2479" s="8">
        <v>0</v>
      </c>
      <c r="J2479">
        <v>0</v>
      </c>
      <c r="K2479">
        <v>0</v>
      </c>
      <c r="L2479">
        <v>0</v>
      </c>
      <c r="M2479">
        <v>0</v>
      </c>
      <c r="N2479" s="9">
        <v>0</v>
      </c>
      <c r="O2479" s="9">
        <v>0</v>
      </c>
    </row>
    <row r="2480" spans="1:15" x14ac:dyDescent="0.35">
      <c r="A2480" s="3" t="s">
        <v>2</v>
      </c>
      <c r="B2480" s="3" t="s">
        <v>754</v>
      </c>
      <c r="C2480" s="4" t="s">
        <v>241</v>
      </c>
      <c r="D2480" s="3" t="s">
        <v>1288</v>
      </c>
      <c r="E2480" s="7" t="s">
        <v>47</v>
      </c>
      <c r="F2480" s="5">
        <f t="shared" si="76"/>
        <v>500</v>
      </c>
      <c r="G2480" s="5">
        <f t="shared" si="77"/>
        <v>0</v>
      </c>
      <c r="H2480" s="8">
        <v>500</v>
      </c>
      <c r="I2480" s="8">
        <v>0</v>
      </c>
      <c r="J2480">
        <v>0</v>
      </c>
      <c r="K2480">
        <v>0</v>
      </c>
      <c r="L2480">
        <v>0</v>
      </c>
      <c r="M2480">
        <v>0</v>
      </c>
      <c r="N2480" s="9">
        <v>0</v>
      </c>
      <c r="O2480" s="9">
        <v>0</v>
      </c>
    </row>
    <row r="2481" spans="1:15" x14ac:dyDescent="0.35">
      <c r="A2481" s="3" t="s">
        <v>2</v>
      </c>
      <c r="B2481" s="3" t="s">
        <v>754</v>
      </c>
      <c r="C2481" s="4" t="s">
        <v>241</v>
      </c>
      <c r="D2481" s="3" t="s">
        <v>1288</v>
      </c>
      <c r="E2481" s="4" t="s">
        <v>14</v>
      </c>
      <c r="F2481" s="5">
        <f t="shared" si="76"/>
        <v>440</v>
      </c>
      <c r="G2481" s="5">
        <f t="shared" si="77"/>
        <v>0</v>
      </c>
      <c r="H2481" s="8">
        <v>440</v>
      </c>
      <c r="I2481" s="8">
        <v>0</v>
      </c>
      <c r="J2481">
        <v>0</v>
      </c>
      <c r="K2481">
        <v>0</v>
      </c>
      <c r="L2481">
        <v>0</v>
      </c>
      <c r="M2481">
        <v>0</v>
      </c>
      <c r="N2481" s="9">
        <v>0</v>
      </c>
      <c r="O2481" s="9">
        <v>0</v>
      </c>
    </row>
    <row r="2482" spans="1:15" x14ac:dyDescent="0.35">
      <c r="A2482" s="3" t="s">
        <v>2</v>
      </c>
      <c r="B2482" s="3" t="s">
        <v>754</v>
      </c>
      <c r="C2482" s="4" t="s">
        <v>241</v>
      </c>
      <c r="D2482" s="3" t="s">
        <v>1289</v>
      </c>
      <c r="E2482" s="4" t="s">
        <v>13</v>
      </c>
      <c r="F2482" s="5">
        <f t="shared" si="76"/>
        <v>0</v>
      </c>
      <c r="G2482" s="5">
        <f t="shared" si="77"/>
        <v>7.875</v>
      </c>
      <c r="H2482" s="8">
        <v>0</v>
      </c>
      <c r="I2482" s="8">
        <v>7.875</v>
      </c>
      <c r="J2482">
        <v>0</v>
      </c>
      <c r="K2482">
        <v>0</v>
      </c>
      <c r="L2482">
        <v>0</v>
      </c>
      <c r="M2482">
        <v>0</v>
      </c>
      <c r="N2482" s="9">
        <v>0</v>
      </c>
      <c r="O2482" s="9">
        <v>0</v>
      </c>
    </row>
    <row r="2483" spans="1:15" x14ac:dyDescent="0.35">
      <c r="A2483" s="3" t="s">
        <v>2</v>
      </c>
      <c r="B2483" s="3" t="s">
        <v>754</v>
      </c>
      <c r="C2483" s="4" t="s">
        <v>241</v>
      </c>
      <c r="D2483" s="3" t="s">
        <v>1290</v>
      </c>
      <c r="E2483" s="6" t="s">
        <v>11</v>
      </c>
      <c r="F2483" s="5">
        <f t="shared" si="76"/>
        <v>100</v>
      </c>
      <c r="G2483" s="5">
        <f t="shared" si="77"/>
        <v>200</v>
      </c>
      <c r="H2483" s="8">
        <v>0</v>
      </c>
      <c r="I2483" s="8">
        <v>200</v>
      </c>
      <c r="J2483">
        <v>0</v>
      </c>
      <c r="K2483">
        <v>0</v>
      </c>
      <c r="L2483">
        <v>0</v>
      </c>
      <c r="M2483">
        <v>0</v>
      </c>
      <c r="N2483" s="9">
        <v>100</v>
      </c>
      <c r="O2483" s="9">
        <v>0</v>
      </c>
    </row>
    <row r="2484" spans="1:15" x14ac:dyDescent="0.35">
      <c r="A2484" s="3" t="s">
        <v>2</v>
      </c>
      <c r="B2484" s="3" t="s">
        <v>754</v>
      </c>
      <c r="C2484" s="4" t="s">
        <v>241</v>
      </c>
      <c r="D2484" s="3" t="s">
        <v>1290</v>
      </c>
      <c r="E2484" s="7" t="s">
        <v>47</v>
      </c>
      <c r="F2484" s="5">
        <f t="shared" si="76"/>
        <v>705</v>
      </c>
      <c r="G2484" s="5">
        <f t="shared" si="77"/>
        <v>0</v>
      </c>
      <c r="H2484" s="8">
        <v>500</v>
      </c>
      <c r="I2484" s="8">
        <v>0</v>
      </c>
      <c r="J2484">
        <v>105</v>
      </c>
      <c r="K2484">
        <v>0</v>
      </c>
      <c r="L2484">
        <v>0</v>
      </c>
      <c r="M2484">
        <v>0</v>
      </c>
      <c r="N2484" s="9">
        <v>100</v>
      </c>
      <c r="O2484" s="9">
        <v>0</v>
      </c>
    </row>
    <row r="2485" spans="1:15" x14ac:dyDescent="0.35">
      <c r="A2485" s="3" t="s">
        <v>2</v>
      </c>
      <c r="B2485" s="3" t="s">
        <v>754</v>
      </c>
      <c r="C2485" s="4" t="s">
        <v>241</v>
      </c>
      <c r="D2485" s="3" t="s">
        <v>1290</v>
      </c>
      <c r="E2485" s="4" t="s">
        <v>8</v>
      </c>
      <c r="F2485" s="5">
        <f t="shared" si="76"/>
        <v>255</v>
      </c>
      <c r="G2485" s="5">
        <f t="shared" si="77"/>
        <v>0</v>
      </c>
      <c r="H2485" s="8">
        <v>255</v>
      </c>
      <c r="I2485" s="8">
        <v>0</v>
      </c>
      <c r="J2485">
        <v>0</v>
      </c>
      <c r="K2485">
        <v>0</v>
      </c>
      <c r="L2485">
        <v>0</v>
      </c>
      <c r="M2485">
        <v>0</v>
      </c>
      <c r="N2485" s="9">
        <v>0</v>
      </c>
      <c r="O2485" s="9">
        <v>0</v>
      </c>
    </row>
    <row r="2486" spans="1:15" x14ac:dyDescent="0.35">
      <c r="A2486" s="3" t="s">
        <v>2</v>
      </c>
      <c r="B2486" s="3" t="s">
        <v>754</v>
      </c>
      <c r="C2486" s="4" t="s">
        <v>241</v>
      </c>
      <c r="D2486" s="3" t="s">
        <v>1290</v>
      </c>
      <c r="E2486" s="4" t="s">
        <v>6</v>
      </c>
      <c r="F2486" s="5">
        <f t="shared" si="76"/>
        <v>375</v>
      </c>
      <c r="G2486" s="5">
        <f t="shared" si="77"/>
        <v>0</v>
      </c>
      <c r="H2486" s="8">
        <v>375</v>
      </c>
      <c r="I2486" s="8">
        <v>0</v>
      </c>
      <c r="J2486">
        <v>0</v>
      </c>
      <c r="K2486">
        <v>0</v>
      </c>
      <c r="L2486">
        <v>0</v>
      </c>
      <c r="M2486">
        <v>0</v>
      </c>
      <c r="N2486" s="9">
        <v>0</v>
      </c>
      <c r="O2486" s="9">
        <v>0</v>
      </c>
    </row>
    <row r="2487" spans="1:15" x14ac:dyDescent="0.35">
      <c r="A2487" s="3" t="s">
        <v>2</v>
      </c>
      <c r="B2487" s="3" t="s">
        <v>754</v>
      </c>
      <c r="C2487" s="4" t="s">
        <v>241</v>
      </c>
      <c r="D2487" s="3" t="s">
        <v>1290</v>
      </c>
      <c r="E2487" s="4" t="s">
        <v>12</v>
      </c>
      <c r="F2487" s="5">
        <f t="shared" si="76"/>
        <v>0</v>
      </c>
      <c r="G2487" s="5">
        <f t="shared" si="77"/>
        <v>184</v>
      </c>
      <c r="H2487" s="8">
        <v>0</v>
      </c>
      <c r="I2487" s="8">
        <v>100</v>
      </c>
      <c r="J2487">
        <v>0</v>
      </c>
      <c r="K2487">
        <v>84</v>
      </c>
      <c r="L2487">
        <v>0</v>
      </c>
      <c r="M2487">
        <v>0</v>
      </c>
      <c r="N2487" s="9">
        <v>0</v>
      </c>
      <c r="O2487" s="9">
        <v>0</v>
      </c>
    </row>
    <row r="2488" spans="1:15" x14ac:dyDescent="0.35">
      <c r="A2488" s="3" t="s">
        <v>2</v>
      </c>
      <c r="B2488" s="3" t="s">
        <v>754</v>
      </c>
      <c r="C2488" s="4" t="s">
        <v>241</v>
      </c>
      <c r="D2488" s="3" t="s">
        <v>1290</v>
      </c>
      <c r="E2488" s="4" t="s">
        <v>13</v>
      </c>
      <c r="F2488" s="5">
        <f t="shared" si="76"/>
        <v>2288</v>
      </c>
      <c r="G2488" s="5">
        <f t="shared" si="77"/>
        <v>7.875</v>
      </c>
      <c r="H2488" s="8">
        <v>750</v>
      </c>
      <c r="I2488" s="8">
        <v>7.875</v>
      </c>
      <c r="J2488">
        <v>630</v>
      </c>
      <c r="K2488">
        <v>0</v>
      </c>
      <c r="L2488">
        <v>408</v>
      </c>
      <c r="M2488">
        <v>0</v>
      </c>
      <c r="N2488" s="9">
        <v>500</v>
      </c>
      <c r="O2488" s="9">
        <v>0</v>
      </c>
    </row>
    <row r="2489" spans="1:15" x14ac:dyDescent="0.35">
      <c r="A2489" s="3" t="s">
        <v>2</v>
      </c>
      <c r="B2489" s="3" t="s">
        <v>754</v>
      </c>
      <c r="C2489" s="4" t="s">
        <v>241</v>
      </c>
      <c r="D2489" s="3" t="s">
        <v>1290</v>
      </c>
      <c r="E2489" s="4" t="s">
        <v>14</v>
      </c>
      <c r="F2489" s="5">
        <f t="shared" si="76"/>
        <v>4.5125000000000002</v>
      </c>
      <c r="G2489" s="5">
        <f t="shared" si="77"/>
        <v>0</v>
      </c>
      <c r="H2489" s="8">
        <v>4.5125000000000002</v>
      </c>
      <c r="I2489" s="8">
        <v>0</v>
      </c>
      <c r="J2489">
        <v>0</v>
      </c>
      <c r="K2489">
        <v>0</v>
      </c>
      <c r="L2489">
        <v>0</v>
      </c>
      <c r="M2489">
        <v>0</v>
      </c>
      <c r="N2489" s="9">
        <v>0</v>
      </c>
      <c r="O2489" s="9">
        <v>0</v>
      </c>
    </row>
    <row r="2490" spans="1:15" x14ac:dyDescent="0.35">
      <c r="A2490" s="3" t="s">
        <v>2</v>
      </c>
      <c r="B2490" s="3" t="s">
        <v>754</v>
      </c>
      <c r="C2490" s="4" t="s">
        <v>241</v>
      </c>
      <c r="D2490" s="3" t="s">
        <v>1291</v>
      </c>
      <c r="E2490" s="4" t="s">
        <v>14</v>
      </c>
      <c r="F2490" s="5">
        <f t="shared" si="76"/>
        <v>183.6</v>
      </c>
      <c r="G2490" s="5">
        <f t="shared" si="77"/>
        <v>0</v>
      </c>
      <c r="H2490" s="8">
        <v>0</v>
      </c>
      <c r="I2490" s="8">
        <v>0</v>
      </c>
      <c r="J2490">
        <v>0</v>
      </c>
      <c r="K2490">
        <v>0</v>
      </c>
      <c r="L2490">
        <v>183.6</v>
      </c>
      <c r="M2490">
        <v>0</v>
      </c>
      <c r="N2490" s="9">
        <v>0</v>
      </c>
      <c r="O2490" s="9">
        <v>0</v>
      </c>
    </row>
    <row r="2491" spans="1:15" x14ac:dyDescent="0.35">
      <c r="A2491" s="3" t="s">
        <v>2</v>
      </c>
      <c r="B2491" s="3" t="s">
        <v>754</v>
      </c>
      <c r="C2491" s="4" t="s">
        <v>241</v>
      </c>
      <c r="D2491" s="3" t="s">
        <v>1292</v>
      </c>
      <c r="E2491" s="7" t="s">
        <v>47</v>
      </c>
      <c r="F2491" s="5">
        <f t="shared" si="76"/>
        <v>1165.2</v>
      </c>
      <c r="G2491" s="5">
        <f t="shared" si="77"/>
        <v>0</v>
      </c>
      <c r="H2491" s="8">
        <v>0</v>
      </c>
      <c r="I2491" s="8">
        <v>0</v>
      </c>
      <c r="J2491">
        <v>369.6</v>
      </c>
      <c r="K2491">
        <v>0</v>
      </c>
      <c r="L2491">
        <v>795.6</v>
      </c>
      <c r="M2491">
        <v>0</v>
      </c>
      <c r="N2491" s="9">
        <v>0</v>
      </c>
      <c r="O2491" s="9">
        <v>0</v>
      </c>
    </row>
    <row r="2492" spans="1:15" x14ac:dyDescent="0.35">
      <c r="A2492" s="3" t="s">
        <v>2</v>
      </c>
      <c r="B2492" s="3" t="s">
        <v>754</v>
      </c>
      <c r="C2492" s="4" t="s">
        <v>241</v>
      </c>
      <c r="D2492" s="3" t="s">
        <v>1292</v>
      </c>
      <c r="E2492" s="4" t="s">
        <v>14</v>
      </c>
      <c r="F2492" s="5">
        <f t="shared" si="76"/>
        <v>3286.08</v>
      </c>
      <c r="G2492" s="5">
        <f t="shared" si="77"/>
        <v>0</v>
      </c>
      <c r="H2492" s="8">
        <v>880</v>
      </c>
      <c r="I2492" s="8">
        <v>0</v>
      </c>
      <c r="J2492">
        <v>739.2</v>
      </c>
      <c r="K2492">
        <v>0</v>
      </c>
      <c r="L2492">
        <v>962.88</v>
      </c>
      <c r="M2492">
        <v>0</v>
      </c>
      <c r="N2492" s="9">
        <v>704</v>
      </c>
      <c r="O2492" s="9">
        <v>0</v>
      </c>
    </row>
    <row r="2493" spans="1:15" x14ac:dyDescent="0.35">
      <c r="A2493" s="3" t="s">
        <v>2</v>
      </c>
      <c r="B2493" s="3" t="s">
        <v>754</v>
      </c>
      <c r="C2493" s="4" t="s">
        <v>241</v>
      </c>
      <c r="D2493" s="3" t="s">
        <v>1293</v>
      </c>
      <c r="E2493" s="4" t="s">
        <v>13</v>
      </c>
      <c r="F2493" s="5">
        <f t="shared" si="76"/>
        <v>0</v>
      </c>
      <c r="G2493" s="5">
        <f t="shared" si="77"/>
        <v>7.875</v>
      </c>
      <c r="H2493" s="8">
        <v>0</v>
      </c>
      <c r="I2493" s="8">
        <v>7.875</v>
      </c>
      <c r="J2493">
        <v>0</v>
      </c>
      <c r="K2493">
        <v>0</v>
      </c>
      <c r="L2493">
        <v>0</v>
      </c>
      <c r="M2493">
        <v>0</v>
      </c>
      <c r="N2493" s="9">
        <v>0</v>
      </c>
      <c r="O2493" s="9">
        <v>0</v>
      </c>
    </row>
    <row r="2494" spans="1:15" x14ac:dyDescent="0.35">
      <c r="A2494" s="3" t="s">
        <v>2</v>
      </c>
      <c r="B2494" s="3" t="s">
        <v>754</v>
      </c>
      <c r="C2494" s="4" t="s">
        <v>241</v>
      </c>
      <c r="D2494" s="3" t="s">
        <v>676</v>
      </c>
      <c r="E2494" s="6" t="s">
        <v>11</v>
      </c>
      <c r="F2494" s="5">
        <f t="shared" si="76"/>
        <v>1939.2</v>
      </c>
      <c r="G2494" s="5">
        <f t="shared" si="77"/>
        <v>0</v>
      </c>
      <c r="H2494" s="8">
        <v>600</v>
      </c>
      <c r="I2494" s="8">
        <v>0</v>
      </c>
      <c r="J2494">
        <v>369.6</v>
      </c>
      <c r="K2494">
        <v>0</v>
      </c>
      <c r="L2494">
        <v>489.6</v>
      </c>
      <c r="M2494">
        <v>0</v>
      </c>
      <c r="N2494" s="9">
        <v>480</v>
      </c>
      <c r="O2494" s="9">
        <v>0</v>
      </c>
    </row>
    <row r="2495" spans="1:15" x14ac:dyDescent="0.35">
      <c r="A2495" s="3" t="s">
        <v>2</v>
      </c>
      <c r="B2495" s="3" t="s">
        <v>754</v>
      </c>
      <c r="C2495" s="4" t="s">
        <v>241</v>
      </c>
      <c r="D2495" s="3" t="s">
        <v>676</v>
      </c>
      <c r="E2495" s="7" t="s">
        <v>47</v>
      </c>
      <c r="F2495" s="5">
        <f t="shared" si="76"/>
        <v>6012.42</v>
      </c>
      <c r="G2495" s="5">
        <f t="shared" si="77"/>
        <v>0</v>
      </c>
      <c r="H2495" s="8">
        <v>2007.5</v>
      </c>
      <c r="I2495" s="8">
        <v>0</v>
      </c>
      <c r="J2495">
        <v>1327.2</v>
      </c>
      <c r="K2495">
        <v>0</v>
      </c>
      <c r="L2495">
        <v>1311.72</v>
      </c>
      <c r="M2495">
        <v>0</v>
      </c>
      <c r="N2495" s="9">
        <v>1366</v>
      </c>
      <c r="O2495" s="9">
        <v>0</v>
      </c>
    </row>
    <row r="2496" spans="1:15" x14ac:dyDescent="0.35">
      <c r="A2496" s="3" t="s">
        <v>2</v>
      </c>
      <c r="B2496" s="3" t="s">
        <v>754</v>
      </c>
      <c r="C2496" s="4" t="s">
        <v>241</v>
      </c>
      <c r="D2496" s="3" t="s">
        <v>676</v>
      </c>
      <c r="E2496" s="4" t="s">
        <v>12</v>
      </c>
      <c r="F2496" s="5">
        <f t="shared" si="76"/>
        <v>1368.4</v>
      </c>
      <c r="G2496" s="5">
        <f t="shared" si="77"/>
        <v>0</v>
      </c>
      <c r="H2496" s="8">
        <v>500</v>
      </c>
      <c r="I2496" s="8">
        <v>0</v>
      </c>
      <c r="J2496">
        <v>546</v>
      </c>
      <c r="K2496">
        <v>0</v>
      </c>
      <c r="L2496">
        <v>122.4</v>
      </c>
      <c r="M2496">
        <v>0</v>
      </c>
      <c r="N2496" s="9">
        <v>200</v>
      </c>
      <c r="O2496" s="9">
        <v>0</v>
      </c>
    </row>
    <row r="2497" spans="1:15" x14ac:dyDescent="0.35">
      <c r="A2497" s="3" t="s">
        <v>2</v>
      </c>
      <c r="B2497" s="3" t="s">
        <v>754</v>
      </c>
      <c r="C2497" s="4" t="s">
        <v>241</v>
      </c>
      <c r="D2497" s="3" t="s">
        <v>676</v>
      </c>
      <c r="E2497" s="4" t="s">
        <v>13</v>
      </c>
      <c r="F2497" s="5">
        <f t="shared" si="76"/>
        <v>0</v>
      </c>
      <c r="G2497" s="5">
        <f t="shared" si="77"/>
        <v>2134.2750000000001</v>
      </c>
      <c r="H2497" s="8">
        <v>0</v>
      </c>
      <c r="I2497" s="8">
        <v>907.875</v>
      </c>
      <c r="J2497">
        <v>0</v>
      </c>
      <c r="K2497">
        <v>252</v>
      </c>
      <c r="L2497">
        <v>0</v>
      </c>
      <c r="M2497">
        <v>734.4</v>
      </c>
      <c r="N2497" s="9">
        <v>0</v>
      </c>
      <c r="O2497" s="9">
        <v>240</v>
      </c>
    </row>
    <row r="2498" spans="1:15" x14ac:dyDescent="0.35">
      <c r="A2498" s="3" t="s">
        <v>2</v>
      </c>
      <c r="B2498" s="3" t="s">
        <v>754</v>
      </c>
      <c r="C2498" s="4" t="s">
        <v>241</v>
      </c>
      <c r="D2498" s="3" t="s">
        <v>676</v>
      </c>
      <c r="E2498" s="4" t="s">
        <v>14</v>
      </c>
      <c r="F2498" s="5">
        <f t="shared" si="76"/>
        <v>8773.1</v>
      </c>
      <c r="G2498" s="5">
        <f t="shared" si="77"/>
        <v>0</v>
      </c>
      <c r="H2498" s="8">
        <v>2967.5</v>
      </c>
      <c r="I2498" s="8">
        <v>0</v>
      </c>
      <c r="J2498">
        <v>2469.6</v>
      </c>
      <c r="K2498">
        <v>0</v>
      </c>
      <c r="L2498">
        <v>2040</v>
      </c>
      <c r="M2498">
        <v>0</v>
      </c>
      <c r="N2498" s="9">
        <v>1296</v>
      </c>
      <c r="O2498" s="9">
        <v>0</v>
      </c>
    </row>
    <row r="2499" spans="1:15" x14ac:dyDescent="0.35">
      <c r="A2499" s="3" t="s">
        <v>2</v>
      </c>
      <c r="B2499" s="3" t="s">
        <v>754</v>
      </c>
      <c r="C2499" s="4" t="s">
        <v>241</v>
      </c>
      <c r="D2499" s="3" t="s">
        <v>1294</v>
      </c>
      <c r="E2499" s="7" t="s">
        <v>47</v>
      </c>
      <c r="F2499" s="5">
        <f t="shared" ref="F2499:F2562" si="78">SUM(H2499,J2499,L2499,N2499)</f>
        <v>4234.8</v>
      </c>
      <c r="G2499" s="5">
        <f t="shared" ref="G2499:G2562" si="79">SUM(I2499,K2499,M2499,O2499)</f>
        <v>0</v>
      </c>
      <c r="H2499" s="8">
        <v>975</v>
      </c>
      <c r="I2499" s="8">
        <v>0</v>
      </c>
      <c r="J2499">
        <v>999.6</v>
      </c>
      <c r="K2499">
        <v>0</v>
      </c>
      <c r="L2499">
        <v>775.2</v>
      </c>
      <c r="M2499">
        <v>0</v>
      </c>
      <c r="N2499" s="9">
        <v>1485</v>
      </c>
      <c r="O2499" s="9">
        <v>0</v>
      </c>
    </row>
    <row r="2500" spans="1:15" x14ac:dyDescent="0.35">
      <c r="A2500" s="3" t="s">
        <v>2</v>
      </c>
      <c r="B2500" s="3" t="s">
        <v>754</v>
      </c>
      <c r="C2500" s="4" t="s">
        <v>241</v>
      </c>
      <c r="D2500" s="3" t="s">
        <v>1294</v>
      </c>
      <c r="E2500" s="4" t="s">
        <v>8</v>
      </c>
      <c r="F2500" s="5">
        <f t="shared" si="78"/>
        <v>0</v>
      </c>
      <c r="G2500" s="5">
        <f t="shared" si="79"/>
        <v>1683</v>
      </c>
      <c r="H2500" s="8">
        <v>0</v>
      </c>
      <c r="I2500" s="8">
        <v>0</v>
      </c>
      <c r="J2500">
        <v>0</v>
      </c>
      <c r="K2500">
        <v>0</v>
      </c>
      <c r="L2500">
        <v>0</v>
      </c>
      <c r="M2500">
        <v>0</v>
      </c>
      <c r="N2500" s="9">
        <v>0</v>
      </c>
      <c r="O2500" s="9">
        <v>1683</v>
      </c>
    </row>
    <row r="2501" spans="1:15" x14ac:dyDescent="0.35">
      <c r="A2501" s="3" t="s">
        <v>2</v>
      </c>
      <c r="B2501" s="3" t="s">
        <v>754</v>
      </c>
      <c r="C2501" s="4" t="s">
        <v>241</v>
      </c>
      <c r="D2501" s="3" t="s">
        <v>1294</v>
      </c>
      <c r="E2501" s="4" t="s">
        <v>12</v>
      </c>
      <c r="F2501" s="5">
        <f t="shared" si="78"/>
        <v>183.6</v>
      </c>
      <c r="G2501" s="5">
        <f t="shared" si="79"/>
        <v>0</v>
      </c>
      <c r="H2501" s="8">
        <v>0</v>
      </c>
      <c r="I2501" s="8">
        <v>0</v>
      </c>
      <c r="J2501">
        <v>0</v>
      </c>
      <c r="K2501">
        <v>0</v>
      </c>
      <c r="L2501">
        <v>183.6</v>
      </c>
      <c r="M2501">
        <v>0</v>
      </c>
      <c r="N2501" s="9">
        <v>0</v>
      </c>
      <c r="O2501" s="9">
        <v>0</v>
      </c>
    </row>
    <row r="2502" spans="1:15" x14ac:dyDescent="0.35">
      <c r="A2502" s="3" t="s">
        <v>2</v>
      </c>
      <c r="B2502" s="3" t="s">
        <v>754</v>
      </c>
      <c r="C2502" s="4" t="s">
        <v>241</v>
      </c>
      <c r="D2502" s="3" t="s">
        <v>1294</v>
      </c>
      <c r="E2502" s="4" t="s">
        <v>13</v>
      </c>
      <c r="F2502" s="5">
        <f t="shared" si="78"/>
        <v>1214.8499999999999</v>
      </c>
      <c r="G2502" s="5">
        <f t="shared" si="79"/>
        <v>7.875</v>
      </c>
      <c r="H2502" s="8">
        <v>1031.25</v>
      </c>
      <c r="I2502" s="8">
        <v>7.875</v>
      </c>
      <c r="J2502">
        <v>0</v>
      </c>
      <c r="K2502">
        <v>0</v>
      </c>
      <c r="L2502">
        <v>183.6</v>
      </c>
      <c r="M2502">
        <v>0</v>
      </c>
      <c r="N2502" s="9">
        <v>0</v>
      </c>
      <c r="O2502" s="9">
        <v>0</v>
      </c>
    </row>
    <row r="2503" spans="1:15" x14ac:dyDescent="0.35">
      <c r="A2503" s="3" t="s">
        <v>2</v>
      </c>
      <c r="B2503" s="3" t="s">
        <v>754</v>
      </c>
      <c r="C2503" s="4" t="s">
        <v>241</v>
      </c>
      <c r="D2503" s="3" t="s">
        <v>1294</v>
      </c>
      <c r="E2503" s="4" t="s">
        <v>14</v>
      </c>
      <c r="F2503" s="5">
        <f t="shared" si="78"/>
        <v>6603.27</v>
      </c>
      <c r="G2503" s="5">
        <f t="shared" si="79"/>
        <v>1031.25</v>
      </c>
      <c r="H2503" s="8">
        <v>2746.25</v>
      </c>
      <c r="I2503" s="8">
        <v>1031.25</v>
      </c>
      <c r="J2503">
        <v>346.5</v>
      </c>
      <c r="K2503">
        <v>0</v>
      </c>
      <c r="L2503">
        <v>1505.52</v>
      </c>
      <c r="M2503">
        <v>0</v>
      </c>
      <c r="N2503" s="9">
        <v>2005</v>
      </c>
      <c r="O2503" s="9">
        <v>0</v>
      </c>
    </row>
    <row r="2504" spans="1:15" x14ac:dyDescent="0.35">
      <c r="A2504" s="3" t="s">
        <v>2</v>
      </c>
      <c r="B2504" s="3" t="s">
        <v>754</v>
      </c>
      <c r="C2504" s="4" t="s">
        <v>241</v>
      </c>
      <c r="D2504" s="3" t="s">
        <v>1295</v>
      </c>
      <c r="E2504" s="6" t="s">
        <v>11</v>
      </c>
      <c r="F2504" s="5">
        <f t="shared" si="78"/>
        <v>1214.4000000000001</v>
      </c>
      <c r="G2504" s="5">
        <f t="shared" si="79"/>
        <v>0</v>
      </c>
      <c r="H2504" s="8">
        <v>400</v>
      </c>
      <c r="I2504" s="8">
        <v>0</v>
      </c>
      <c r="J2504">
        <v>168</v>
      </c>
      <c r="K2504">
        <v>0</v>
      </c>
      <c r="L2504">
        <v>326.39999999999998</v>
      </c>
      <c r="M2504">
        <v>0</v>
      </c>
      <c r="N2504" s="9">
        <v>320</v>
      </c>
      <c r="O2504" s="9">
        <v>0</v>
      </c>
    </row>
    <row r="2505" spans="1:15" x14ac:dyDescent="0.35">
      <c r="A2505" s="3" t="s">
        <v>2</v>
      </c>
      <c r="B2505" s="3" t="s">
        <v>754</v>
      </c>
      <c r="C2505" s="4" t="s">
        <v>241</v>
      </c>
      <c r="D2505" s="3" t="s">
        <v>1295</v>
      </c>
      <c r="E2505" s="7" t="s">
        <v>47</v>
      </c>
      <c r="F2505" s="5">
        <f t="shared" si="78"/>
        <v>3010.4</v>
      </c>
      <c r="G2505" s="5">
        <f t="shared" si="79"/>
        <v>219.12</v>
      </c>
      <c r="H2505" s="8">
        <v>750</v>
      </c>
      <c r="I2505" s="8">
        <v>82.5</v>
      </c>
      <c r="J2505">
        <v>882</v>
      </c>
      <c r="K2505">
        <v>69.3</v>
      </c>
      <c r="L2505">
        <v>938.4</v>
      </c>
      <c r="M2505">
        <v>67.319999999999993</v>
      </c>
      <c r="N2505" s="9">
        <v>440</v>
      </c>
      <c r="O2505" s="9">
        <v>0</v>
      </c>
    </row>
    <row r="2506" spans="1:15" x14ac:dyDescent="0.35">
      <c r="A2506" s="3" t="s">
        <v>2</v>
      </c>
      <c r="B2506" s="3" t="s">
        <v>754</v>
      </c>
      <c r="C2506" s="4" t="s">
        <v>241</v>
      </c>
      <c r="D2506" s="3" t="s">
        <v>1295</v>
      </c>
      <c r="E2506" s="4" t="s">
        <v>12</v>
      </c>
      <c r="F2506" s="5">
        <f t="shared" si="78"/>
        <v>522</v>
      </c>
      <c r="G2506" s="5">
        <f t="shared" si="79"/>
        <v>0</v>
      </c>
      <c r="H2506" s="8">
        <v>150</v>
      </c>
      <c r="I2506" s="8">
        <v>0</v>
      </c>
      <c r="J2506">
        <v>252</v>
      </c>
      <c r="K2506">
        <v>0</v>
      </c>
      <c r="L2506">
        <v>0</v>
      </c>
      <c r="M2506">
        <v>0</v>
      </c>
      <c r="N2506" s="9">
        <v>120</v>
      </c>
      <c r="O2506" s="9">
        <v>0</v>
      </c>
    </row>
    <row r="2507" spans="1:15" x14ac:dyDescent="0.35">
      <c r="A2507" s="3" t="s">
        <v>2</v>
      </c>
      <c r="B2507" s="3" t="s">
        <v>754</v>
      </c>
      <c r="C2507" s="4" t="s">
        <v>241</v>
      </c>
      <c r="D2507" s="3" t="s">
        <v>1295</v>
      </c>
      <c r="E2507" s="4" t="s">
        <v>13</v>
      </c>
      <c r="F2507" s="5">
        <f t="shared" si="78"/>
        <v>396</v>
      </c>
      <c r="G2507" s="5">
        <f t="shared" si="79"/>
        <v>490.27499999999998</v>
      </c>
      <c r="H2507" s="8">
        <v>150</v>
      </c>
      <c r="I2507" s="8">
        <v>207.875</v>
      </c>
      <c r="J2507">
        <v>126</v>
      </c>
      <c r="K2507">
        <v>0</v>
      </c>
      <c r="L2507">
        <v>0</v>
      </c>
      <c r="M2507">
        <v>122.4</v>
      </c>
      <c r="N2507" s="9">
        <v>120</v>
      </c>
      <c r="O2507" s="9">
        <v>160</v>
      </c>
    </row>
    <row r="2508" spans="1:15" x14ac:dyDescent="0.35">
      <c r="A2508" s="3" t="s">
        <v>2</v>
      </c>
      <c r="B2508" s="3" t="s">
        <v>754</v>
      </c>
      <c r="C2508" s="4" t="s">
        <v>241</v>
      </c>
      <c r="D2508" s="3" t="s">
        <v>1295</v>
      </c>
      <c r="E2508" s="4" t="s">
        <v>14</v>
      </c>
      <c r="F2508" s="5">
        <f t="shared" si="78"/>
        <v>5280.4</v>
      </c>
      <c r="G2508" s="5">
        <f t="shared" si="79"/>
        <v>0</v>
      </c>
      <c r="H2508" s="8">
        <v>1620</v>
      </c>
      <c r="I2508" s="8">
        <v>0</v>
      </c>
      <c r="J2508">
        <v>865.2</v>
      </c>
      <c r="K2508">
        <v>0</v>
      </c>
      <c r="L2508">
        <v>2203.1999999999998</v>
      </c>
      <c r="M2508">
        <v>0</v>
      </c>
      <c r="N2508" s="9">
        <v>592</v>
      </c>
      <c r="O2508" s="9">
        <v>0</v>
      </c>
    </row>
    <row r="2509" spans="1:15" x14ac:dyDescent="0.35">
      <c r="A2509" s="3" t="s">
        <v>2</v>
      </c>
      <c r="B2509" s="3" t="s">
        <v>754</v>
      </c>
      <c r="C2509" s="4" t="s">
        <v>241</v>
      </c>
      <c r="D2509" s="3" t="s">
        <v>1296</v>
      </c>
      <c r="E2509" s="4" t="s">
        <v>6</v>
      </c>
      <c r="F2509" s="5">
        <f t="shared" si="78"/>
        <v>0</v>
      </c>
      <c r="G2509" s="5">
        <f t="shared" si="79"/>
        <v>400</v>
      </c>
      <c r="H2509" s="8">
        <v>0</v>
      </c>
      <c r="I2509" s="8">
        <v>0</v>
      </c>
      <c r="J2509">
        <v>0</v>
      </c>
      <c r="K2509">
        <v>0</v>
      </c>
      <c r="L2509">
        <v>0</v>
      </c>
      <c r="M2509">
        <v>0</v>
      </c>
      <c r="N2509" s="9">
        <v>0</v>
      </c>
      <c r="O2509" s="9">
        <v>400</v>
      </c>
    </row>
    <row r="2510" spans="1:15" x14ac:dyDescent="0.35">
      <c r="A2510" s="3" t="s">
        <v>2</v>
      </c>
      <c r="B2510" s="3" t="s">
        <v>754</v>
      </c>
      <c r="C2510" s="4" t="s">
        <v>241</v>
      </c>
      <c r="D2510" s="3" t="s">
        <v>1297</v>
      </c>
      <c r="E2510" s="4" t="s">
        <v>13</v>
      </c>
      <c r="F2510" s="5">
        <f t="shared" si="78"/>
        <v>0</v>
      </c>
      <c r="G2510" s="5">
        <f t="shared" si="79"/>
        <v>958.2</v>
      </c>
      <c r="H2510" s="8">
        <v>0</v>
      </c>
      <c r="I2510" s="8">
        <v>225</v>
      </c>
      <c r="J2510">
        <v>0</v>
      </c>
      <c r="K2510">
        <v>369.6</v>
      </c>
      <c r="L2510">
        <v>0</v>
      </c>
      <c r="M2510">
        <v>183.6</v>
      </c>
      <c r="N2510" s="9">
        <v>0</v>
      </c>
      <c r="O2510" s="9">
        <v>180</v>
      </c>
    </row>
    <row r="2511" spans="1:15" x14ac:dyDescent="0.35">
      <c r="A2511" s="3" t="s">
        <v>2</v>
      </c>
      <c r="B2511" s="3" t="s">
        <v>754</v>
      </c>
      <c r="C2511" s="4" t="s">
        <v>241</v>
      </c>
      <c r="D2511" s="3" t="s">
        <v>1298</v>
      </c>
      <c r="E2511" s="7" t="s">
        <v>47</v>
      </c>
      <c r="F2511" s="5">
        <f t="shared" si="78"/>
        <v>100</v>
      </c>
      <c r="G2511" s="5">
        <f t="shared" si="79"/>
        <v>0</v>
      </c>
      <c r="H2511" s="8">
        <v>100</v>
      </c>
      <c r="I2511" s="8">
        <v>0</v>
      </c>
      <c r="J2511">
        <v>0</v>
      </c>
      <c r="K2511">
        <v>0</v>
      </c>
      <c r="L2511">
        <v>0</v>
      </c>
      <c r="M2511">
        <v>0</v>
      </c>
      <c r="N2511" s="9">
        <v>0</v>
      </c>
      <c r="O2511" s="9">
        <v>0</v>
      </c>
    </row>
    <row r="2512" spans="1:15" x14ac:dyDescent="0.35">
      <c r="A2512" s="3" t="s">
        <v>2</v>
      </c>
      <c r="B2512" s="3" t="s">
        <v>754</v>
      </c>
      <c r="C2512" s="4" t="s">
        <v>241</v>
      </c>
      <c r="D2512" s="3" t="s">
        <v>1299</v>
      </c>
      <c r="E2512" s="4" t="s">
        <v>13</v>
      </c>
      <c r="F2512" s="5">
        <f t="shared" si="78"/>
        <v>0</v>
      </c>
      <c r="G2512" s="5">
        <f t="shared" si="79"/>
        <v>7.875</v>
      </c>
      <c r="H2512" s="8">
        <v>0</v>
      </c>
      <c r="I2512" s="8">
        <v>7.875</v>
      </c>
      <c r="J2512">
        <v>0</v>
      </c>
      <c r="K2512">
        <v>0</v>
      </c>
      <c r="L2512">
        <v>0</v>
      </c>
      <c r="M2512">
        <v>0</v>
      </c>
      <c r="N2512" s="9">
        <v>0</v>
      </c>
      <c r="O2512" s="9">
        <v>0</v>
      </c>
    </row>
    <row r="2513" spans="1:15" x14ac:dyDescent="0.35">
      <c r="A2513" s="3" t="s">
        <v>2</v>
      </c>
      <c r="B2513" s="3" t="s">
        <v>754</v>
      </c>
      <c r="C2513" s="4" t="s">
        <v>241</v>
      </c>
      <c r="D2513" s="3" t="s">
        <v>1300</v>
      </c>
      <c r="E2513" s="4" t="s">
        <v>13</v>
      </c>
      <c r="F2513" s="5">
        <f t="shared" si="78"/>
        <v>9.375</v>
      </c>
      <c r="G2513" s="5">
        <f t="shared" si="79"/>
        <v>0</v>
      </c>
      <c r="H2513" s="8">
        <v>9.375</v>
      </c>
      <c r="I2513" s="8">
        <v>0</v>
      </c>
      <c r="J2513">
        <v>0</v>
      </c>
      <c r="K2513">
        <v>0</v>
      </c>
      <c r="L2513">
        <v>0</v>
      </c>
      <c r="M2513">
        <v>0</v>
      </c>
      <c r="N2513" s="9">
        <v>0</v>
      </c>
      <c r="O2513" s="9">
        <v>0</v>
      </c>
    </row>
    <row r="2514" spans="1:15" x14ac:dyDescent="0.35">
      <c r="A2514" s="3" t="s">
        <v>2</v>
      </c>
      <c r="B2514" s="3" t="s">
        <v>754</v>
      </c>
      <c r="C2514" s="4" t="s">
        <v>241</v>
      </c>
      <c r="D2514" s="3" t="s">
        <v>1300</v>
      </c>
      <c r="E2514" s="4" t="s">
        <v>14</v>
      </c>
      <c r="F2514" s="5">
        <f t="shared" si="78"/>
        <v>81.599999999999994</v>
      </c>
      <c r="G2514" s="5">
        <f t="shared" si="79"/>
        <v>0</v>
      </c>
      <c r="H2514" s="8">
        <v>0</v>
      </c>
      <c r="I2514" s="8">
        <v>0</v>
      </c>
      <c r="J2514">
        <v>0</v>
      </c>
      <c r="K2514">
        <v>0</v>
      </c>
      <c r="L2514">
        <v>81.599999999999994</v>
      </c>
      <c r="M2514">
        <v>0</v>
      </c>
      <c r="N2514" s="9">
        <v>0</v>
      </c>
      <c r="O2514" s="9">
        <v>0</v>
      </c>
    </row>
    <row r="2515" spans="1:15" x14ac:dyDescent="0.35">
      <c r="A2515" s="3" t="s">
        <v>2</v>
      </c>
      <c r="B2515" s="3" t="s">
        <v>754</v>
      </c>
      <c r="C2515" s="4" t="s">
        <v>241</v>
      </c>
      <c r="D2515" s="3" t="s">
        <v>1301</v>
      </c>
      <c r="E2515" s="4" t="s">
        <v>13</v>
      </c>
      <c r="F2515" s="5">
        <f t="shared" si="78"/>
        <v>0</v>
      </c>
      <c r="G2515" s="5">
        <f t="shared" si="79"/>
        <v>7.875</v>
      </c>
      <c r="H2515" s="8">
        <v>0</v>
      </c>
      <c r="I2515" s="8">
        <v>7.875</v>
      </c>
      <c r="J2515">
        <v>0</v>
      </c>
      <c r="K2515">
        <v>0</v>
      </c>
      <c r="L2515">
        <v>0</v>
      </c>
      <c r="M2515">
        <v>0</v>
      </c>
      <c r="N2515" s="9">
        <v>0</v>
      </c>
      <c r="O2515" s="9">
        <v>0</v>
      </c>
    </row>
    <row r="2516" spans="1:15" x14ac:dyDescent="0.35">
      <c r="A2516" s="3" t="s">
        <v>2</v>
      </c>
      <c r="B2516" s="3" t="s">
        <v>754</v>
      </c>
      <c r="C2516" s="4" t="s">
        <v>241</v>
      </c>
      <c r="D2516" s="3" t="s">
        <v>1302</v>
      </c>
      <c r="E2516" s="6" t="s">
        <v>11</v>
      </c>
      <c r="F2516" s="5">
        <f t="shared" si="78"/>
        <v>0</v>
      </c>
      <c r="G2516" s="5">
        <f t="shared" si="79"/>
        <v>600</v>
      </c>
      <c r="H2516" s="8">
        <v>0</v>
      </c>
      <c r="I2516" s="8">
        <v>600</v>
      </c>
      <c r="J2516">
        <v>0</v>
      </c>
      <c r="K2516">
        <v>0</v>
      </c>
      <c r="L2516">
        <v>0</v>
      </c>
      <c r="M2516">
        <v>0</v>
      </c>
      <c r="N2516" s="9">
        <v>0</v>
      </c>
      <c r="O2516" s="9">
        <v>0</v>
      </c>
    </row>
    <row r="2517" spans="1:15" x14ac:dyDescent="0.35">
      <c r="A2517" s="3" t="s">
        <v>2</v>
      </c>
      <c r="B2517" s="3" t="s">
        <v>754</v>
      </c>
      <c r="C2517" s="4" t="s">
        <v>241</v>
      </c>
      <c r="D2517" s="3" t="s">
        <v>1302</v>
      </c>
      <c r="E2517" s="7" t="s">
        <v>47</v>
      </c>
      <c r="F2517" s="5">
        <f t="shared" si="78"/>
        <v>0</v>
      </c>
      <c r="G2517" s="5">
        <f t="shared" si="79"/>
        <v>450</v>
      </c>
      <c r="H2517" s="8">
        <v>0</v>
      </c>
      <c r="I2517" s="8">
        <v>450</v>
      </c>
      <c r="J2517">
        <v>0</v>
      </c>
      <c r="K2517">
        <v>0</v>
      </c>
      <c r="L2517">
        <v>0</v>
      </c>
      <c r="M2517">
        <v>0</v>
      </c>
      <c r="N2517" s="9">
        <v>0</v>
      </c>
      <c r="O2517" s="9">
        <v>0</v>
      </c>
    </row>
    <row r="2518" spans="1:15" x14ac:dyDescent="0.35">
      <c r="A2518" s="3" t="s">
        <v>2</v>
      </c>
      <c r="B2518" s="3" t="s">
        <v>754</v>
      </c>
      <c r="C2518" s="4" t="s">
        <v>241</v>
      </c>
      <c r="D2518" s="3" t="s">
        <v>1302</v>
      </c>
      <c r="E2518" s="4" t="s">
        <v>8</v>
      </c>
      <c r="F2518" s="5">
        <f t="shared" si="78"/>
        <v>0</v>
      </c>
      <c r="G2518" s="5">
        <f t="shared" si="79"/>
        <v>300</v>
      </c>
      <c r="H2518" s="8">
        <v>0</v>
      </c>
      <c r="I2518" s="8">
        <v>300</v>
      </c>
      <c r="J2518">
        <v>0</v>
      </c>
      <c r="K2518">
        <v>0</v>
      </c>
      <c r="L2518">
        <v>0</v>
      </c>
      <c r="M2518">
        <v>0</v>
      </c>
      <c r="N2518" s="9">
        <v>0</v>
      </c>
      <c r="O2518" s="9">
        <v>0</v>
      </c>
    </row>
    <row r="2519" spans="1:15" x14ac:dyDescent="0.35">
      <c r="A2519" s="3" t="s">
        <v>2</v>
      </c>
      <c r="B2519" s="3" t="s">
        <v>754</v>
      </c>
      <c r="C2519" s="4" t="s">
        <v>241</v>
      </c>
      <c r="D2519" s="3" t="s">
        <v>1302</v>
      </c>
      <c r="E2519" s="4" t="s">
        <v>13</v>
      </c>
      <c r="F2519" s="5">
        <f t="shared" si="78"/>
        <v>0</v>
      </c>
      <c r="G2519" s="5">
        <f t="shared" si="79"/>
        <v>757.875</v>
      </c>
      <c r="H2519" s="8">
        <v>0</v>
      </c>
      <c r="I2519" s="8">
        <v>757.875</v>
      </c>
      <c r="J2519">
        <v>0</v>
      </c>
      <c r="K2519">
        <v>0</v>
      </c>
      <c r="L2519">
        <v>0</v>
      </c>
      <c r="M2519">
        <v>0</v>
      </c>
      <c r="N2519" s="9">
        <v>0</v>
      </c>
      <c r="O2519" s="9">
        <v>0</v>
      </c>
    </row>
    <row r="2520" spans="1:15" x14ac:dyDescent="0.35">
      <c r="A2520" s="3" t="s">
        <v>2</v>
      </c>
      <c r="B2520" s="3" t="s">
        <v>754</v>
      </c>
      <c r="C2520" s="4" t="s">
        <v>241</v>
      </c>
      <c r="D2520" s="3" t="s">
        <v>1303</v>
      </c>
      <c r="E2520" s="7" t="s">
        <v>47</v>
      </c>
      <c r="F2520" s="5">
        <f t="shared" si="78"/>
        <v>201.6</v>
      </c>
      <c r="G2520" s="5">
        <f t="shared" si="79"/>
        <v>0</v>
      </c>
      <c r="H2520" s="8">
        <v>0</v>
      </c>
      <c r="I2520" s="8">
        <v>0</v>
      </c>
      <c r="J2520">
        <v>201.6</v>
      </c>
      <c r="K2520">
        <v>0</v>
      </c>
      <c r="L2520">
        <v>0</v>
      </c>
      <c r="M2520">
        <v>0</v>
      </c>
      <c r="N2520" s="9">
        <v>0</v>
      </c>
      <c r="O2520" s="9">
        <v>0</v>
      </c>
    </row>
    <row r="2521" spans="1:15" x14ac:dyDescent="0.35">
      <c r="A2521" s="3" t="s">
        <v>2</v>
      </c>
      <c r="B2521" s="3" t="s">
        <v>754</v>
      </c>
      <c r="C2521" s="4" t="s">
        <v>241</v>
      </c>
      <c r="D2521" s="3" t="s">
        <v>1303</v>
      </c>
      <c r="E2521" s="4" t="s">
        <v>6</v>
      </c>
      <c r="F2521" s="5">
        <f t="shared" si="78"/>
        <v>0</v>
      </c>
      <c r="G2521" s="5">
        <f t="shared" si="79"/>
        <v>825</v>
      </c>
      <c r="H2521" s="8">
        <v>0</v>
      </c>
      <c r="I2521" s="8">
        <v>0</v>
      </c>
      <c r="J2521">
        <v>0</v>
      </c>
      <c r="K2521">
        <v>0</v>
      </c>
      <c r="L2521">
        <v>0</v>
      </c>
      <c r="M2521">
        <v>0</v>
      </c>
      <c r="N2521" s="9">
        <v>0</v>
      </c>
      <c r="O2521" s="9">
        <v>825</v>
      </c>
    </row>
    <row r="2522" spans="1:15" x14ac:dyDescent="0.35">
      <c r="A2522" s="3" t="s">
        <v>2</v>
      </c>
      <c r="B2522" s="3" t="s">
        <v>754</v>
      </c>
      <c r="C2522" s="4" t="s">
        <v>241</v>
      </c>
      <c r="D2522" s="3" t="s">
        <v>1303</v>
      </c>
      <c r="E2522" s="4" t="s">
        <v>13</v>
      </c>
      <c r="F2522" s="5">
        <f t="shared" si="78"/>
        <v>0</v>
      </c>
      <c r="G2522" s="5">
        <f t="shared" si="79"/>
        <v>7.875</v>
      </c>
      <c r="H2522" s="8">
        <v>0</v>
      </c>
      <c r="I2522" s="8">
        <v>7.875</v>
      </c>
      <c r="J2522">
        <v>0</v>
      </c>
      <c r="K2522">
        <v>0</v>
      </c>
      <c r="L2522">
        <v>0</v>
      </c>
      <c r="M2522">
        <v>0</v>
      </c>
      <c r="N2522" s="9">
        <v>0</v>
      </c>
      <c r="O2522" s="9">
        <v>0</v>
      </c>
    </row>
    <row r="2523" spans="1:15" x14ac:dyDescent="0.35">
      <c r="A2523" s="3" t="s">
        <v>2</v>
      </c>
      <c r="B2523" s="3" t="s">
        <v>754</v>
      </c>
      <c r="C2523" s="4" t="s">
        <v>241</v>
      </c>
      <c r="D2523" s="3" t="s">
        <v>1304</v>
      </c>
      <c r="E2523" s="6" t="s">
        <v>11</v>
      </c>
      <c r="F2523" s="5">
        <f t="shared" si="78"/>
        <v>1094</v>
      </c>
      <c r="G2523" s="5">
        <f t="shared" si="79"/>
        <v>557</v>
      </c>
      <c r="H2523" s="8">
        <v>375</v>
      </c>
      <c r="I2523" s="8">
        <v>250</v>
      </c>
      <c r="J2523">
        <v>315</v>
      </c>
      <c r="K2523">
        <v>105</v>
      </c>
      <c r="L2523">
        <v>204</v>
      </c>
      <c r="M2523">
        <v>102</v>
      </c>
      <c r="N2523" s="9">
        <v>200</v>
      </c>
      <c r="O2523" s="9">
        <v>100</v>
      </c>
    </row>
    <row r="2524" spans="1:15" x14ac:dyDescent="0.35">
      <c r="A2524" s="3" t="s">
        <v>2</v>
      </c>
      <c r="B2524" s="3" t="s">
        <v>754</v>
      </c>
      <c r="C2524" s="4" t="s">
        <v>241</v>
      </c>
      <c r="D2524" s="3" t="s">
        <v>1304</v>
      </c>
      <c r="E2524" s="7" t="s">
        <v>47</v>
      </c>
      <c r="F2524" s="5">
        <f t="shared" si="78"/>
        <v>1810</v>
      </c>
      <c r="G2524" s="5">
        <f t="shared" si="79"/>
        <v>0</v>
      </c>
      <c r="H2524" s="8">
        <v>375</v>
      </c>
      <c r="I2524" s="8">
        <v>0</v>
      </c>
      <c r="J2524">
        <v>525</v>
      </c>
      <c r="K2524">
        <v>0</v>
      </c>
      <c r="L2524">
        <v>510</v>
      </c>
      <c r="M2524">
        <v>0</v>
      </c>
      <c r="N2524" s="9">
        <v>400</v>
      </c>
      <c r="O2524" s="9">
        <v>0</v>
      </c>
    </row>
    <row r="2525" spans="1:15" x14ac:dyDescent="0.35">
      <c r="A2525" s="3" t="s">
        <v>2</v>
      </c>
      <c r="B2525" s="3" t="s">
        <v>754</v>
      </c>
      <c r="C2525" s="4" t="s">
        <v>241</v>
      </c>
      <c r="D2525" s="3" t="s">
        <v>1304</v>
      </c>
      <c r="E2525" s="4" t="s">
        <v>8</v>
      </c>
      <c r="F2525" s="5">
        <f t="shared" si="78"/>
        <v>2318</v>
      </c>
      <c r="G2525" s="5">
        <f t="shared" si="79"/>
        <v>0</v>
      </c>
      <c r="H2525" s="8">
        <v>630</v>
      </c>
      <c r="I2525" s="8">
        <v>0</v>
      </c>
      <c r="J2525">
        <v>630</v>
      </c>
      <c r="K2525">
        <v>0</v>
      </c>
      <c r="L2525">
        <v>408</v>
      </c>
      <c r="M2525">
        <v>0</v>
      </c>
      <c r="N2525" s="9">
        <v>650</v>
      </c>
      <c r="O2525" s="9">
        <v>0</v>
      </c>
    </row>
    <row r="2526" spans="1:15" x14ac:dyDescent="0.35">
      <c r="A2526" s="3" t="s">
        <v>2</v>
      </c>
      <c r="B2526" s="3" t="s">
        <v>754</v>
      </c>
      <c r="C2526" s="4" t="s">
        <v>241</v>
      </c>
      <c r="D2526" s="3" t="s">
        <v>1304</v>
      </c>
      <c r="E2526" s="4" t="s">
        <v>6</v>
      </c>
      <c r="F2526" s="5">
        <f t="shared" si="78"/>
        <v>1094</v>
      </c>
      <c r="G2526" s="5">
        <f t="shared" si="79"/>
        <v>0</v>
      </c>
      <c r="H2526" s="8">
        <v>375</v>
      </c>
      <c r="I2526" s="8">
        <v>0</v>
      </c>
      <c r="J2526">
        <v>315</v>
      </c>
      <c r="K2526">
        <v>0</v>
      </c>
      <c r="L2526">
        <v>204</v>
      </c>
      <c r="M2526">
        <v>0</v>
      </c>
      <c r="N2526" s="9">
        <v>200</v>
      </c>
      <c r="O2526" s="9">
        <v>0</v>
      </c>
    </row>
    <row r="2527" spans="1:15" x14ac:dyDescent="0.35">
      <c r="A2527" s="3" t="s">
        <v>2</v>
      </c>
      <c r="B2527" s="3" t="s">
        <v>754</v>
      </c>
      <c r="C2527" s="4" t="s">
        <v>241</v>
      </c>
      <c r="D2527" s="3" t="s">
        <v>1304</v>
      </c>
      <c r="E2527" s="4" t="s">
        <v>12</v>
      </c>
      <c r="F2527" s="5">
        <f t="shared" si="78"/>
        <v>4073.2</v>
      </c>
      <c r="G2527" s="5">
        <f t="shared" si="79"/>
        <v>251</v>
      </c>
      <c r="H2527" s="8">
        <v>1125</v>
      </c>
      <c r="I2527" s="8">
        <v>125</v>
      </c>
      <c r="J2527">
        <v>1012.2</v>
      </c>
      <c r="K2527">
        <v>126</v>
      </c>
      <c r="L2527">
        <v>816</v>
      </c>
      <c r="M2527">
        <v>0</v>
      </c>
      <c r="N2527" s="9">
        <v>1120</v>
      </c>
      <c r="O2527" s="9">
        <v>0</v>
      </c>
    </row>
    <row r="2528" spans="1:15" x14ac:dyDescent="0.35">
      <c r="A2528" s="3" t="s">
        <v>2</v>
      </c>
      <c r="B2528" s="3" t="s">
        <v>754</v>
      </c>
      <c r="C2528" s="4" t="s">
        <v>241</v>
      </c>
      <c r="D2528" s="3" t="s">
        <v>1304</v>
      </c>
      <c r="E2528" s="4" t="s">
        <v>13</v>
      </c>
      <c r="F2528" s="5">
        <f t="shared" si="78"/>
        <v>1309.375</v>
      </c>
      <c r="G2528" s="5">
        <f t="shared" si="79"/>
        <v>1038.2750000000001</v>
      </c>
      <c r="H2528" s="8">
        <v>384.375</v>
      </c>
      <c r="I2528" s="8">
        <v>257.875</v>
      </c>
      <c r="J2528">
        <v>315</v>
      </c>
      <c r="K2528">
        <v>336</v>
      </c>
      <c r="L2528">
        <v>510</v>
      </c>
      <c r="M2528">
        <v>224.4</v>
      </c>
      <c r="N2528" s="9">
        <v>100</v>
      </c>
      <c r="O2528" s="9">
        <v>220</v>
      </c>
    </row>
    <row r="2529" spans="1:15" x14ac:dyDescent="0.35">
      <c r="A2529" s="3" t="s">
        <v>2</v>
      </c>
      <c r="B2529" s="3" t="s">
        <v>754</v>
      </c>
      <c r="C2529" s="4" t="s">
        <v>241</v>
      </c>
      <c r="D2529" s="3" t="s">
        <v>1304</v>
      </c>
      <c r="E2529" s="4" t="s">
        <v>14</v>
      </c>
      <c r="F2529" s="5">
        <f t="shared" si="78"/>
        <v>3553.6</v>
      </c>
      <c r="G2529" s="5">
        <f t="shared" si="79"/>
        <v>231</v>
      </c>
      <c r="H2529" s="8">
        <v>1125</v>
      </c>
      <c r="I2529" s="8">
        <v>0</v>
      </c>
      <c r="J2529">
        <v>1155</v>
      </c>
      <c r="K2529">
        <v>231</v>
      </c>
      <c r="L2529">
        <v>693.6</v>
      </c>
      <c r="M2529">
        <v>0</v>
      </c>
      <c r="N2529" s="9">
        <v>580</v>
      </c>
      <c r="O2529" s="9">
        <v>0</v>
      </c>
    </row>
    <row r="2530" spans="1:15" x14ac:dyDescent="0.35">
      <c r="A2530" s="3" t="s">
        <v>2</v>
      </c>
      <c r="B2530" s="3" t="s">
        <v>754</v>
      </c>
      <c r="C2530" s="4" t="s">
        <v>241</v>
      </c>
      <c r="D2530" s="3" t="s">
        <v>1305</v>
      </c>
      <c r="E2530" s="6" t="s">
        <v>11</v>
      </c>
      <c r="F2530" s="5">
        <f t="shared" si="78"/>
        <v>1616</v>
      </c>
      <c r="G2530" s="5">
        <f t="shared" si="79"/>
        <v>866.25</v>
      </c>
      <c r="H2530" s="8">
        <v>0</v>
      </c>
      <c r="I2530" s="8">
        <v>0</v>
      </c>
      <c r="J2530">
        <v>0</v>
      </c>
      <c r="K2530">
        <v>866.25</v>
      </c>
      <c r="L2530">
        <v>816</v>
      </c>
      <c r="M2530">
        <v>0</v>
      </c>
      <c r="N2530" s="9">
        <v>800</v>
      </c>
      <c r="O2530" s="9">
        <v>0</v>
      </c>
    </row>
    <row r="2531" spans="1:15" x14ac:dyDescent="0.35">
      <c r="A2531" s="3" t="s">
        <v>2</v>
      </c>
      <c r="B2531" s="3" t="s">
        <v>754</v>
      </c>
      <c r="C2531" s="4" t="s">
        <v>241</v>
      </c>
      <c r="D2531" s="3" t="s">
        <v>1305</v>
      </c>
      <c r="E2531" s="7" t="s">
        <v>47</v>
      </c>
      <c r="F2531" s="5">
        <f t="shared" si="78"/>
        <v>2916</v>
      </c>
      <c r="G2531" s="5">
        <f t="shared" si="79"/>
        <v>0</v>
      </c>
      <c r="H2531" s="8">
        <v>0</v>
      </c>
      <c r="I2531" s="8">
        <v>0</v>
      </c>
      <c r="J2531">
        <v>2100</v>
      </c>
      <c r="K2531">
        <v>0</v>
      </c>
      <c r="L2531">
        <v>816</v>
      </c>
      <c r="M2531">
        <v>0</v>
      </c>
      <c r="N2531" s="9">
        <v>0</v>
      </c>
      <c r="O2531" s="9">
        <v>0</v>
      </c>
    </row>
    <row r="2532" spans="1:15" x14ac:dyDescent="0.35">
      <c r="A2532" s="3" t="s">
        <v>2</v>
      </c>
      <c r="B2532" s="3" t="s">
        <v>754</v>
      </c>
      <c r="C2532" s="4" t="s">
        <v>241</v>
      </c>
      <c r="D2532" s="3" t="s">
        <v>1305</v>
      </c>
      <c r="E2532" s="4" t="s">
        <v>8</v>
      </c>
      <c r="F2532" s="5">
        <f t="shared" si="78"/>
        <v>2456</v>
      </c>
      <c r="G2532" s="5">
        <f t="shared" si="79"/>
        <v>0</v>
      </c>
      <c r="H2532" s="8">
        <v>0</v>
      </c>
      <c r="I2532" s="8">
        <v>0</v>
      </c>
      <c r="J2532">
        <v>840</v>
      </c>
      <c r="K2532">
        <v>0</v>
      </c>
      <c r="L2532">
        <v>816</v>
      </c>
      <c r="M2532">
        <v>0</v>
      </c>
      <c r="N2532" s="9">
        <v>800</v>
      </c>
      <c r="O2532" s="9">
        <v>0</v>
      </c>
    </row>
    <row r="2533" spans="1:15" x14ac:dyDescent="0.35">
      <c r="A2533" s="3" t="s">
        <v>2</v>
      </c>
      <c r="B2533" s="3" t="s">
        <v>754</v>
      </c>
      <c r="C2533" s="4" t="s">
        <v>241</v>
      </c>
      <c r="D2533" s="3" t="s">
        <v>1305</v>
      </c>
      <c r="E2533" s="4" t="s">
        <v>12</v>
      </c>
      <c r="F2533" s="5">
        <f t="shared" si="78"/>
        <v>2076</v>
      </c>
      <c r="G2533" s="5">
        <f t="shared" si="79"/>
        <v>0</v>
      </c>
      <c r="H2533" s="8">
        <v>0</v>
      </c>
      <c r="I2533" s="8">
        <v>0</v>
      </c>
      <c r="J2533">
        <v>1260</v>
      </c>
      <c r="K2533">
        <v>0</v>
      </c>
      <c r="L2533">
        <v>816</v>
      </c>
      <c r="M2533">
        <v>0</v>
      </c>
      <c r="N2533" s="9">
        <v>0</v>
      </c>
      <c r="O2533" s="9">
        <v>0</v>
      </c>
    </row>
    <row r="2534" spans="1:15" x14ac:dyDescent="0.35">
      <c r="A2534" s="3" t="s">
        <v>2</v>
      </c>
      <c r="B2534" s="3" t="s">
        <v>754</v>
      </c>
      <c r="C2534" s="4" t="s">
        <v>241</v>
      </c>
      <c r="D2534" s="3" t="s">
        <v>1305</v>
      </c>
      <c r="E2534" s="4" t="s">
        <v>13</v>
      </c>
      <c r="F2534" s="5">
        <f t="shared" si="78"/>
        <v>729.6</v>
      </c>
      <c r="G2534" s="5">
        <f t="shared" si="79"/>
        <v>0</v>
      </c>
      <c r="H2534" s="8">
        <v>0</v>
      </c>
      <c r="I2534" s="8">
        <v>0</v>
      </c>
      <c r="J2534">
        <v>0</v>
      </c>
      <c r="K2534">
        <v>0</v>
      </c>
      <c r="L2534">
        <v>489.6</v>
      </c>
      <c r="M2534">
        <v>0</v>
      </c>
      <c r="N2534" s="9">
        <v>240</v>
      </c>
      <c r="O2534" s="9">
        <v>0</v>
      </c>
    </row>
    <row r="2535" spans="1:15" x14ac:dyDescent="0.35">
      <c r="A2535" s="3" t="s">
        <v>2</v>
      </c>
      <c r="B2535" s="3" t="s">
        <v>754</v>
      </c>
      <c r="C2535" s="4" t="s">
        <v>241</v>
      </c>
      <c r="D2535" s="3" t="s">
        <v>1305</v>
      </c>
      <c r="E2535" s="4" t="s">
        <v>14</v>
      </c>
      <c r="F2535" s="5">
        <f t="shared" si="78"/>
        <v>1713.6</v>
      </c>
      <c r="G2535" s="5">
        <f t="shared" si="79"/>
        <v>0</v>
      </c>
      <c r="H2535" s="8">
        <v>0</v>
      </c>
      <c r="I2535" s="8">
        <v>0</v>
      </c>
      <c r="J2535">
        <v>504</v>
      </c>
      <c r="K2535">
        <v>0</v>
      </c>
      <c r="L2535">
        <v>489.6</v>
      </c>
      <c r="M2535">
        <v>0</v>
      </c>
      <c r="N2535" s="9">
        <v>720</v>
      </c>
      <c r="O2535" s="9">
        <v>0</v>
      </c>
    </row>
    <row r="2536" spans="1:15" x14ac:dyDescent="0.35">
      <c r="A2536" s="3" t="s">
        <v>2</v>
      </c>
      <c r="B2536" s="3" t="s">
        <v>754</v>
      </c>
      <c r="C2536" s="4" t="s">
        <v>241</v>
      </c>
      <c r="D2536" s="3" t="s">
        <v>1306</v>
      </c>
      <c r="E2536" s="4" t="s">
        <v>14</v>
      </c>
      <c r="F2536" s="5">
        <f t="shared" si="78"/>
        <v>81.599999999999994</v>
      </c>
      <c r="G2536" s="5">
        <f t="shared" si="79"/>
        <v>0</v>
      </c>
      <c r="H2536" s="8">
        <v>0</v>
      </c>
      <c r="I2536" s="8">
        <v>0</v>
      </c>
      <c r="J2536">
        <v>0</v>
      </c>
      <c r="K2536">
        <v>0</v>
      </c>
      <c r="L2536">
        <v>81.599999999999994</v>
      </c>
      <c r="M2536">
        <v>0</v>
      </c>
      <c r="N2536" s="9">
        <v>0</v>
      </c>
      <c r="O2536" s="9">
        <v>0</v>
      </c>
    </row>
    <row r="2537" spans="1:15" x14ac:dyDescent="0.35">
      <c r="A2537" s="3" t="s">
        <v>2</v>
      </c>
      <c r="B2537" s="3" t="s">
        <v>754</v>
      </c>
      <c r="C2537" s="4" t="s">
        <v>241</v>
      </c>
      <c r="D2537" s="3" t="s">
        <v>1307</v>
      </c>
      <c r="E2537" s="7" t="s">
        <v>47</v>
      </c>
      <c r="F2537" s="5">
        <f t="shared" si="78"/>
        <v>150</v>
      </c>
      <c r="G2537" s="5">
        <f t="shared" si="79"/>
        <v>0</v>
      </c>
      <c r="H2537" s="8">
        <v>150</v>
      </c>
      <c r="I2537" s="8">
        <v>0</v>
      </c>
      <c r="J2537">
        <v>0</v>
      </c>
      <c r="K2537">
        <v>0</v>
      </c>
      <c r="L2537">
        <v>0</v>
      </c>
      <c r="M2537">
        <v>0</v>
      </c>
      <c r="N2537" s="9">
        <v>0</v>
      </c>
      <c r="O2537" s="9">
        <v>0</v>
      </c>
    </row>
    <row r="2538" spans="1:15" x14ac:dyDescent="0.35">
      <c r="A2538" s="3" t="s">
        <v>2</v>
      </c>
      <c r="B2538" s="3" t="s">
        <v>754</v>
      </c>
      <c r="C2538" s="4" t="s">
        <v>241</v>
      </c>
      <c r="D2538" s="3" t="s">
        <v>1307</v>
      </c>
      <c r="E2538" s="4" t="s">
        <v>12</v>
      </c>
      <c r="F2538" s="5">
        <f t="shared" si="78"/>
        <v>125</v>
      </c>
      <c r="G2538" s="5">
        <f t="shared" si="79"/>
        <v>0</v>
      </c>
      <c r="H2538" s="8">
        <v>125</v>
      </c>
      <c r="I2538" s="8">
        <v>0</v>
      </c>
      <c r="J2538">
        <v>0</v>
      </c>
      <c r="K2538">
        <v>0</v>
      </c>
      <c r="L2538">
        <v>0</v>
      </c>
      <c r="M2538">
        <v>0</v>
      </c>
      <c r="N2538" s="9">
        <v>0</v>
      </c>
      <c r="O2538" s="9">
        <v>0</v>
      </c>
    </row>
    <row r="2539" spans="1:15" x14ac:dyDescent="0.35">
      <c r="A2539" s="3" t="s">
        <v>2</v>
      </c>
      <c r="B2539" s="3" t="s">
        <v>754</v>
      </c>
      <c r="C2539" s="4" t="s">
        <v>241</v>
      </c>
      <c r="D2539" s="3" t="s">
        <v>1307</v>
      </c>
      <c r="E2539" s="4" t="s">
        <v>13</v>
      </c>
      <c r="F2539" s="5">
        <f t="shared" si="78"/>
        <v>0</v>
      </c>
      <c r="G2539" s="5">
        <f t="shared" si="79"/>
        <v>7.875</v>
      </c>
      <c r="H2539" s="8">
        <v>0</v>
      </c>
      <c r="I2539" s="8">
        <v>7.875</v>
      </c>
      <c r="J2539">
        <v>0</v>
      </c>
      <c r="K2539">
        <v>0</v>
      </c>
      <c r="L2539">
        <v>0</v>
      </c>
      <c r="M2539">
        <v>0</v>
      </c>
      <c r="N2539" s="9">
        <v>0</v>
      </c>
      <c r="O2539" s="9">
        <v>0</v>
      </c>
    </row>
    <row r="2540" spans="1:15" x14ac:dyDescent="0.35">
      <c r="A2540" s="3" t="s">
        <v>2</v>
      </c>
      <c r="B2540" s="3" t="s">
        <v>754</v>
      </c>
      <c r="C2540" s="4" t="s">
        <v>241</v>
      </c>
      <c r="D2540" s="3" t="s">
        <v>1307</v>
      </c>
      <c r="E2540" s="4" t="s">
        <v>14</v>
      </c>
      <c r="F2540" s="5">
        <f t="shared" si="78"/>
        <v>650</v>
      </c>
      <c r="G2540" s="5">
        <f t="shared" si="79"/>
        <v>0</v>
      </c>
      <c r="H2540" s="8">
        <v>650</v>
      </c>
      <c r="I2540" s="8">
        <v>0</v>
      </c>
      <c r="J2540">
        <v>0</v>
      </c>
      <c r="K2540">
        <v>0</v>
      </c>
      <c r="L2540">
        <v>0</v>
      </c>
      <c r="M2540">
        <v>0</v>
      </c>
      <c r="N2540" s="9">
        <v>0</v>
      </c>
      <c r="O2540" s="9">
        <v>0</v>
      </c>
    </row>
    <row r="2541" spans="1:15" x14ac:dyDescent="0.35">
      <c r="A2541" s="3" t="s">
        <v>2</v>
      </c>
      <c r="B2541" s="3" t="s">
        <v>754</v>
      </c>
      <c r="C2541" s="4" t="s">
        <v>241</v>
      </c>
      <c r="D2541" s="3" t="s">
        <v>1308</v>
      </c>
      <c r="E2541" s="7" t="s">
        <v>47</v>
      </c>
      <c r="F2541" s="5">
        <f t="shared" si="78"/>
        <v>1261.8</v>
      </c>
      <c r="G2541" s="5">
        <f t="shared" si="79"/>
        <v>0</v>
      </c>
      <c r="H2541" s="8">
        <v>0</v>
      </c>
      <c r="I2541" s="8">
        <v>0</v>
      </c>
      <c r="J2541">
        <v>609</v>
      </c>
      <c r="K2541">
        <v>0</v>
      </c>
      <c r="L2541">
        <v>652.79999999999995</v>
      </c>
      <c r="M2541">
        <v>0</v>
      </c>
      <c r="N2541" s="9">
        <v>0</v>
      </c>
      <c r="O2541" s="9">
        <v>0</v>
      </c>
    </row>
    <row r="2542" spans="1:15" x14ac:dyDescent="0.35">
      <c r="A2542" s="3" t="s">
        <v>2</v>
      </c>
      <c r="B2542" s="3" t="s">
        <v>754</v>
      </c>
      <c r="C2542" s="4" t="s">
        <v>241</v>
      </c>
      <c r="D2542" s="3" t="s">
        <v>1308</v>
      </c>
      <c r="E2542" s="4" t="s">
        <v>14</v>
      </c>
      <c r="F2542" s="5">
        <f t="shared" si="78"/>
        <v>1301.4000000000001</v>
      </c>
      <c r="G2542" s="5">
        <f t="shared" si="79"/>
        <v>0</v>
      </c>
      <c r="H2542" s="8">
        <v>0</v>
      </c>
      <c r="I2542" s="8">
        <v>0</v>
      </c>
      <c r="J2542">
        <v>567</v>
      </c>
      <c r="K2542">
        <v>0</v>
      </c>
      <c r="L2542">
        <v>734.4</v>
      </c>
      <c r="M2542">
        <v>0</v>
      </c>
      <c r="N2542" s="9">
        <v>0</v>
      </c>
      <c r="O2542" s="9">
        <v>0</v>
      </c>
    </row>
    <row r="2543" spans="1:15" x14ac:dyDescent="0.35">
      <c r="A2543" s="3" t="s">
        <v>2</v>
      </c>
      <c r="B2543" s="3" t="s">
        <v>754</v>
      </c>
      <c r="C2543" s="4" t="s">
        <v>241</v>
      </c>
      <c r="D2543" s="3" t="s">
        <v>1309</v>
      </c>
      <c r="E2543" s="6" t="s">
        <v>11</v>
      </c>
      <c r="F2543" s="5">
        <f t="shared" si="78"/>
        <v>1487.6</v>
      </c>
      <c r="G2543" s="5">
        <f t="shared" si="79"/>
        <v>0</v>
      </c>
      <c r="H2543" s="8">
        <v>300</v>
      </c>
      <c r="I2543" s="8">
        <v>0</v>
      </c>
      <c r="J2543">
        <v>579.6</v>
      </c>
      <c r="K2543">
        <v>0</v>
      </c>
      <c r="L2543">
        <v>408</v>
      </c>
      <c r="M2543">
        <v>0</v>
      </c>
      <c r="N2543" s="9">
        <v>200</v>
      </c>
      <c r="O2543" s="9">
        <v>0</v>
      </c>
    </row>
    <row r="2544" spans="1:15" x14ac:dyDescent="0.35">
      <c r="A2544" s="3" t="s">
        <v>2</v>
      </c>
      <c r="B2544" s="3" t="s">
        <v>754</v>
      </c>
      <c r="C2544" s="4" t="s">
        <v>241</v>
      </c>
      <c r="D2544" s="3" t="s">
        <v>1309</v>
      </c>
      <c r="E2544" s="7" t="s">
        <v>47</v>
      </c>
      <c r="F2544" s="5">
        <f t="shared" si="78"/>
        <v>3030.64</v>
      </c>
      <c r="G2544" s="5">
        <f t="shared" si="79"/>
        <v>0</v>
      </c>
      <c r="H2544" s="8">
        <v>740</v>
      </c>
      <c r="I2544" s="8">
        <v>0</v>
      </c>
      <c r="J2544">
        <v>915.6</v>
      </c>
      <c r="K2544">
        <v>0</v>
      </c>
      <c r="L2544">
        <v>767.04</v>
      </c>
      <c r="M2544">
        <v>0</v>
      </c>
      <c r="N2544" s="9">
        <v>608</v>
      </c>
      <c r="O2544" s="9">
        <v>0</v>
      </c>
    </row>
    <row r="2545" spans="1:15" x14ac:dyDescent="0.35">
      <c r="A2545" s="3" t="s">
        <v>2</v>
      </c>
      <c r="B2545" s="3" t="s">
        <v>754</v>
      </c>
      <c r="C2545" s="4" t="s">
        <v>241</v>
      </c>
      <c r="D2545" s="3" t="s">
        <v>1309</v>
      </c>
      <c r="E2545" s="4" t="s">
        <v>6</v>
      </c>
      <c r="F2545" s="5">
        <f t="shared" si="78"/>
        <v>207</v>
      </c>
      <c r="G2545" s="5">
        <f t="shared" si="79"/>
        <v>0</v>
      </c>
      <c r="H2545" s="8">
        <v>0</v>
      </c>
      <c r="I2545" s="8">
        <v>0</v>
      </c>
      <c r="J2545">
        <v>105</v>
      </c>
      <c r="K2545">
        <v>0</v>
      </c>
      <c r="L2545">
        <v>102</v>
      </c>
      <c r="M2545">
        <v>0</v>
      </c>
      <c r="N2545" s="9">
        <v>0</v>
      </c>
      <c r="O2545" s="9">
        <v>0</v>
      </c>
    </row>
    <row r="2546" spans="1:15" x14ac:dyDescent="0.35">
      <c r="A2546" s="3" t="s">
        <v>2</v>
      </c>
      <c r="B2546" s="3" t="s">
        <v>754</v>
      </c>
      <c r="C2546" s="4" t="s">
        <v>241</v>
      </c>
      <c r="D2546" s="3" t="s">
        <v>1309</v>
      </c>
      <c r="E2546" s="4" t="s">
        <v>12</v>
      </c>
      <c r="F2546" s="5">
        <f t="shared" si="78"/>
        <v>276</v>
      </c>
      <c r="G2546" s="5">
        <f t="shared" si="79"/>
        <v>5112</v>
      </c>
      <c r="H2546" s="8">
        <v>150</v>
      </c>
      <c r="I2546" s="8">
        <v>900</v>
      </c>
      <c r="J2546">
        <v>126</v>
      </c>
      <c r="K2546">
        <v>2268</v>
      </c>
      <c r="L2546">
        <v>0</v>
      </c>
      <c r="M2546">
        <v>1224</v>
      </c>
      <c r="N2546" s="9">
        <v>0</v>
      </c>
      <c r="O2546" s="9">
        <v>720</v>
      </c>
    </row>
    <row r="2547" spans="1:15" x14ac:dyDescent="0.35">
      <c r="A2547" s="3" t="s">
        <v>2</v>
      </c>
      <c r="B2547" s="3" t="s">
        <v>754</v>
      </c>
      <c r="C2547" s="4" t="s">
        <v>241</v>
      </c>
      <c r="D2547" s="3" t="s">
        <v>1309</v>
      </c>
      <c r="E2547" s="4" t="s">
        <v>13</v>
      </c>
      <c r="F2547" s="5">
        <f t="shared" si="78"/>
        <v>2728</v>
      </c>
      <c r="G2547" s="5">
        <f t="shared" si="79"/>
        <v>3936.1950000000002</v>
      </c>
      <c r="H2547" s="8">
        <v>600</v>
      </c>
      <c r="I2547" s="8">
        <v>1215.375</v>
      </c>
      <c r="J2547">
        <v>672</v>
      </c>
      <c r="K2547">
        <v>1014.3</v>
      </c>
      <c r="L2547">
        <v>816</v>
      </c>
      <c r="M2547">
        <v>740.52</v>
      </c>
      <c r="N2547" s="9">
        <v>640</v>
      </c>
      <c r="O2547" s="9">
        <v>966</v>
      </c>
    </row>
    <row r="2548" spans="1:15" x14ac:dyDescent="0.35">
      <c r="A2548" s="3" t="s">
        <v>2</v>
      </c>
      <c r="B2548" s="3" t="s">
        <v>754</v>
      </c>
      <c r="C2548" s="4" t="s">
        <v>241</v>
      </c>
      <c r="D2548" s="3" t="s">
        <v>1309</v>
      </c>
      <c r="E2548" s="4" t="s">
        <v>14</v>
      </c>
      <c r="F2548" s="5">
        <f t="shared" si="78"/>
        <v>6590.52</v>
      </c>
      <c r="G2548" s="5">
        <f t="shared" si="79"/>
        <v>0</v>
      </c>
      <c r="H2548" s="8">
        <v>1620</v>
      </c>
      <c r="I2548" s="8">
        <v>0</v>
      </c>
      <c r="J2548">
        <v>1604.4</v>
      </c>
      <c r="K2548">
        <v>0</v>
      </c>
      <c r="L2548">
        <v>1485.12</v>
      </c>
      <c r="M2548">
        <v>0</v>
      </c>
      <c r="N2548" s="9">
        <v>1881</v>
      </c>
      <c r="O2548" s="9">
        <v>0</v>
      </c>
    </row>
    <row r="2549" spans="1:15" x14ac:dyDescent="0.35">
      <c r="A2549" s="3" t="s">
        <v>2</v>
      </c>
      <c r="B2549" s="3" t="s">
        <v>754</v>
      </c>
      <c r="C2549" s="4" t="s">
        <v>241</v>
      </c>
      <c r="D2549" s="3" t="s">
        <v>1310</v>
      </c>
      <c r="E2549" s="6" t="s">
        <v>11</v>
      </c>
      <c r="F2549" s="5">
        <f t="shared" si="78"/>
        <v>1000</v>
      </c>
      <c r="G2549" s="5">
        <f t="shared" si="79"/>
        <v>1732.5</v>
      </c>
      <c r="H2549" s="8">
        <v>1000</v>
      </c>
      <c r="I2549" s="8">
        <v>0</v>
      </c>
      <c r="J2549">
        <v>0</v>
      </c>
      <c r="K2549">
        <v>1732.5</v>
      </c>
      <c r="L2549">
        <v>0</v>
      </c>
      <c r="M2549">
        <v>0</v>
      </c>
      <c r="N2549" s="9">
        <v>0</v>
      </c>
      <c r="O2549" s="9">
        <v>0</v>
      </c>
    </row>
    <row r="2550" spans="1:15" x14ac:dyDescent="0.35">
      <c r="A2550" s="3" t="s">
        <v>2</v>
      </c>
      <c r="B2550" s="3" t="s">
        <v>754</v>
      </c>
      <c r="C2550" s="4" t="s">
        <v>241</v>
      </c>
      <c r="D2550" s="3" t="s">
        <v>1310</v>
      </c>
      <c r="E2550" s="7" t="s">
        <v>47</v>
      </c>
      <c r="F2550" s="5">
        <f t="shared" si="78"/>
        <v>1500</v>
      </c>
      <c r="G2550" s="5">
        <f t="shared" si="79"/>
        <v>0</v>
      </c>
      <c r="H2550" s="8">
        <v>1500</v>
      </c>
      <c r="I2550" s="8">
        <v>0</v>
      </c>
      <c r="J2550">
        <v>0</v>
      </c>
      <c r="K2550">
        <v>0</v>
      </c>
      <c r="L2550">
        <v>0</v>
      </c>
      <c r="M2550">
        <v>0</v>
      </c>
      <c r="N2550" s="9">
        <v>0</v>
      </c>
      <c r="O2550" s="9">
        <v>0</v>
      </c>
    </row>
    <row r="2551" spans="1:15" x14ac:dyDescent="0.35">
      <c r="A2551" s="3" t="s">
        <v>2</v>
      </c>
      <c r="B2551" s="3" t="s">
        <v>754</v>
      </c>
      <c r="C2551" s="4" t="s">
        <v>241</v>
      </c>
      <c r="D2551" s="3" t="s">
        <v>1310</v>
      </c>
      <c r="E2551" s="4" t="s">
        <v>8</v>
      </c>
      <c r="F2551" s="5">
        <f t="shared" si="78"/>
        <v>2000</v>
      </c>
      <c r="G2551" s="5">
        <f t="shared" si="79"/>
        <v>0</v>
      </c>
      <c r="H2551" s="8">
        <v>2000</v>
      </c>
      <c r="I2551" s="8">
        <v>0</v>
      </c>
      <c r="J2551">
        <v>0</v>
      </c>
      <c r="K2551">
        <v>0</v>
      </c>
      <c r="L2551">
        <v>0</v>
      </c>
      <c r="M2551">
        <v>0</v>
      </c>
      <c r="N2551" s="9">
        <v>0</v>
      </c>
      <c r="O2551" s="9">
        <v>0</v>
      </c>
    </row>
    <row r="2552" spans="1:15" x14ac:dyDescent="0.35">
      <c r="A2552" s="3" t="s">
        <v>2</v>
      </c>
      <c r="B2552" s="3" t="s">
        <v>754</v>
      </c>
      <c r="C2552" s="4" t="s">
        <v>241</v>
      </c>
      <c r="D2552" s="3" t="s">
        <v>1310</v>
      </c>
      <c r="E2552" s="4" t="s">
        <v>12</v>
      </c>
      <c r="F2552" s="5">
        <f t="shared" si="78"/>
        <v>2320</v>
      </c>
      <c r="G2552" s="5">
        <f t="shared" si="79"/>
        <v>0</v>
      </c>
      <c r="H2552" s="8">
        <v>1500</v>
      </c>
      <c r="I2552" s="8">
        <v>0</v>
      </c>
      <c r="J2552">
        <v>420</v>
      </c>
      <c r="K2552">
        <v>0</v>
      </c>
      <c r="L2552">
        <v>0</v>
      </c>
      <c r="M2552">
        <v>0</v>
      </c>
      <c r="N2552" s="9">
        <v>400</v>
      </c>
      <c r="O2552" s="9">
        <v>0</v>
      </c>
    </row>
    <row r="2553" spans="1:15" x14ac:dyDescent="0.35">
      <c r="A2553" s="3" t="s">
        <v>2</v>
      </c>
      <c r="B2553" s="3" t="s">
        <v>754</v>
      </c>
      <c r="C2553" s="4" t="s">
        <v>241</v>
      </c>
      <c r="D2553" s="3" t="s">
        <v>1310</v>
      </c>
      <c r="E2553" s="4" t="s">
        <v>13</v>
      </c>
      <c r="F2553" s="5">
        <f t="shared" si="78"/>
        <v>732</v>
      </c>
      <c r="G2553" s="5">
        <f t="shared" si="79"/>
        <v>0</v>
      </c>
      <c r="H2553" s="8">
        <v>0</v>
      </c>
      <c r="I2553" s="8">
        <v>0</v>
      </c>
      <c r="J2553">
        <v>252</v>
      </c>
      <c r="K2553">
        <v>0</v>
      </c>
      <c r="L2553">
        <v>0</v>
      </c>
      <c r="M2553">
        <v>0</v>
      </c>
      <c r="N2553" s="9">
        <v>480</v>
      </c>
      <c r="O2553" s="9">
        <v>0</v>
      </c>
    </row>
    <row r="2554" spans="1:15" x14ac:dyDescent="0.35">
      <c r="A2554" s="3" t="s">
        <v>2</v>
      </c>
      <c r="B2554" s="3" t="s">
        <v>754</v>
      </c>
      <c r="C2554" s="4" t="s">
        <v>241</v>
      </c>
      <c r="D2554" s="3" t="s">
        <v>1310</v>
      </c>
      <c r="E2554" s="4" t="s">
        <v>14</v>
      </c>
      <c r="F2554" s="5">
        <f t="shared" si="78"/>
        <v>2292</v>
      </c>
      <c r="G2554" s="5">
        <f t="shared" si="79"/>
        <v>866.25</v>
      </c>
      <c r="H2554" s="8">
        <v>1800</v>
      </c>
      <c r="I2554" s="8">
        <v>0</v>
      </c>
      <c r="J2554">
        <v>252</v>
      </c>
      <c r="K2554">
        <v>866.25</v>
      </c>
      <c r="L2554">
        <v>0</v>
      </c>
      <c r="M2554">
        <v>0</v>
      </c>
      <c r="N2554" s="9">
        <v>240</v>
      </c>
      <c r="O2554" s="9">
        <v>0</v>
      </c>
    </row>
    <row r="2555" spans="1:15" x14ac:dyDescent="0.35">
      <c r="A2555" s="3" t="s">
        <v>2</v>
      </c>
      <c r="B2555" s="3" t="s">
        <v>754</v>
      </c>
      <c r="C2555" s="4" t="s">
        <v>241</v>
      </c>
      <c r="D2555" s="3" t="s">
        <v>1311</v>
      </c>
      <c r="E2555" s="4" t="s">
        <v>14</v>
      </c>
      <c r="F2555" s="5">
        <f t="shared" si="78"/>
        <v>150</v>
      </c>
      <c r="G2555" s="5">
        <f t="shared" si="79"/>
        <v>0</v>
      </c>
      <c r="H2555" s="8">
        <v>150</v>
      </c>
      <c r="I2555" s="8">
        <v>0</v>
      </c>
      <c r="J2555">
        <v>0</v>
      </c>
      <c r="K2555">
        <v>0</v>
      </c>
      <c r="L2555">
        <v>0</v>
      </c>
      <c r="M2555">
        <v>0</v>
      </c>
      <c r="N2555" s="9">
        <v>0</v>
      </c>
      <c r="O2555" s="9">
        <v>0</v>
      </c>
    </row>
    <row r="2556" spans="1:15" x14ac:dyDescent="0.35">
      <c r="A2556" s="3" t="s">
        <v>2</v>
      </c>
      <c r="B2556" s="3" t="s">
        <v>754</v>
      </c>
      <c r="C2556" s="4" t="s">
        <v>241</v>
      </c>
      <c r="D2556" s="3" t="s">
        <v>1312</v>
      </c>
      <c r="E2556" s="4" t="s">
        <v>14</v>
      </c>
      <c r="F2556" s="5">
        <f t="shared" si="78"/>
        <v>1520.64</v>
      </c>
      <c r="G2556" s="5">
        <f t="shared" si="79"/>
        <v>3.9375</v>
      </c>
      <c r="H2556" s="8">
        <v>440</v>
      </c>
      <c r="I2556" s="8">
        <v>3.9375</v>
      </c>
      <c r="J2556">
        <v>369.6</v>
      </c>
      <c r="K2556">
        <v>0</v>
      </c>
      <c r="L2556">
        <v>359.04</v>
      </c>
      <c r="M2556">
        <v>0</v>
      </c>
      <c r="N2556" s="9">
        <v>352</v>
      </c>
      <c r="O2556" s="9">
        <v>0</v>
      </c>
    </row>
    <row r="2557" spans="1:15" x14ac:dyDescent="0.35">
      <c r="A2557" s="3" t="s">
        <v>2</v>
      </c>
      <c r="B2557" s="3" t="s">
        <v>754</v>
      </c>
      <c r="C2557" s="4" t="s">
        <v>241</v>
      </c>
      <c r="D2557" s="3" t="s">
        <v>1313</v>
      </c>
      <c r="E2557" s="4" t="s">
        <v>13</v>
      </c>
      <c r="F2557" s="5">
        <f t="shared" si="78"/>
        <v>0</v>
      </c>
      <c r="G2557" s="5">
        <f t="shared" si="79"/>
        <v>7.875</v>
      </c>
      <c r="H2557" s="8">
        <v>0</v>
      </c>
      <c r="I2557" s="8">
        <v>7.875</v>
      </c>
      <c r="J2557">
        <v>0</v>
      </c>
      <c r="K2557">
        <v>0</v>
      </c>
      <c r="L2557">
        <v>0</v>
      </c>
      <c r="M2557">
        <v>0</v>
      </c>
      <c r="N2557" s="9">
        <v>0</v>
      </c>
      <c r="O2557" s="9">
        <v>0</v>
      </c>
    </row>
    <row r="2558" spans="1:15" x14ac:dyDescent="0.35">
      <c r="A2558" s="3" t="s">
        <v>2</v>
      </c>
      <c r="B2558" s="3" t="s">
        <v>754</v>
      </c>
      <c r="C2558" s="4" t="s">
        <v>241</v>
      </c>
      <c r="D2558" s="3" t="s">
        <v>1314</v>
      </c>
      <c r="E2558" s="4" t="s">
        <v>13</v>
      </c>
      <c r="F2558" s="5">
        <f t="shared" si="78"/>
        <v>0</v>
      </c>
      <c r="G2558" s="5">
        <f t="shared" si="79"/>
        <v>7.875</v>
      </c>
      <c r="H2558" s="8">
        <v>0</v>
      </c>
      <c r="I2558" s="8">
        <v>7.875</v>
      </c>
      <c r="J2558">
        <v>0</v>
      </c>
      <c r="K2558">
        <v>0</v>
      </c>
      <c r="L2558">
        <v>0</v>
      </c>
      <c r="M2558">
        <v>0</v>
      </c>
      <c r="N2558" s="9">
        <v>0</v>
      </c>
      <c r="O2558" s="9">
        <v>0</v>
      </c>
    </row>
    <row r="2559" spans="1:15" x14ac:dyDescent="0.35">
      <c r="A2559" s="3" t="s">
        <v>2</v>
      </c>
      <c r="B2559" s="3" t="s">
        <v>754</v>
      </c>
      <c r="C2559" s="4" t="s">
        <v>241</v>
      </c>
      <c r="D2559" s="3" t="s">
        <v>1315</v>
      </c>
      <c r="E2559" s="6" t="s">
        <v>11</v>
      </c>
      <c r="F2559" s="5">
        <f t="shared" si="78"/>
        <v>0</v>
      </c>
      <c r="G2559" s="5">
        <f t="shared" si="79"/>
        <v>153</v>
      </c>
      <c r="H2559" s="8">
        <v>0</v>
      </c>
      <c r="I2559" s="8">
        <v>0</v>
      </c>
      <c r="J2559">
        <v>0</v>
      </c>
      <c r="K2559">
        <v>0</v>
      </c>
      <c r="L2559">
        <v>0</v>
      </c>
      <c r="M2559">
        <v>153</v>
      </c>
      <c r="N2559" s="9">
        <v>0</v>
      </c>
      <c r="O2559" s="9">
        <v>0</v>
      </c>
    </row>
    <row r="2560" spans="1:15" x14ac:dyDescent="0.35">
      <c r="A2560" s="3" t="s">
        <v>2</v>
      </c>
      <c r="B2560" s="3" t="s">
        <v>754</v>
      </c>
      <c r="C2560" s="4" t="s">
        <v>241</v>
      </c>
      <c r="D2560" s="3" t="s">
        <v>1315</v>
      </c>
      <c r="E2560" s="7" t="s">
        <v>47</v>
      </c>
      <c r="F2560" s="5">
        <f t="shared" si="78"/>
        <v>1345.6</v>
      </c>
      <c r="G2560" s="5">
        <f t="shared" si="79"/>
        <v>0</v>
      </c>
      <c r="H2560" s="8">
        <v>0</v>
      </c>
      <c r="I2560" s="8">
        <v>0</v>
      </c>
      <c r="J2560">
        <v>504</v>
      </c>
      <c r="K2560">
        <v>0</v>
      </c>
      <c r="L2560">
        <v>489.6</v>
      </c>
      <c r="M2560">
        <v>0</v>
      </c>
      <c r="N2560" s="9">
        <v>352</v>
      </c>
      <c r="O2560" s="9">
        <v>0</v>
      </c>
    </row>
    <row r="2561" spans="1:15" x14ac:dyDescent="0.35">
      <c r="A2561" s="3" t="s">
        <v>2</v>
      </c>
      <c r="B2561" s="3" t="s">
        <v>754</v>
      </c>
      <c r="C2561" s="4" t="s">
        <v>241</v>
      </c>
      <c r="D2561" s="3" t="s">
        <v>1315</v>
      </c>
      <c r="E2561" s="4" t="s">
        <v>6</v>
      </c>
      <c r="F2561" s="5">
        <f t="shared" si="78"/>
        <v>0</v>
      </c>
      <c r="G2561" s="5">
        <f t="shared" si="79"/>
        <v>1204.8</v>
      </c>
      <c r="H2561" s="8">
        <v>0</v>
      </c>
      <c r="I2561" s="8">
        <v>300</v>
      </c>
      <c r="J2561">
        <v>0</v>
      </c>
      <c r="K2561">
        <v>420</v>
      </c>
      <c r="L2561">
        <v>0</v>
      </c>
      <c r="M2561">
        <v>244.8</v>
      </c>
      <c r="N2561" s="9">
        <v>0</v>
      </c>
      <c r="O2561" s="9">
        <v>240</v>
      </c>
    </row>
    <row r="2562" spans="1:15" x14ac:dyDescent="0.35">
      <c r="A2562" s="3" t="s">
        <v>2</v>
      </c>
      <c r="B2562" s="3" t="s">
        <v>754</v>
      </c>
      <c r="C2562" s="4" t="s">
        <v>241</v>
      </c>
      <c r="D2562" s="3" t="s">
        <v>1315</v>
      </c>
      <c r="E2562" s="4" t="s">
        <v>12</v>
      </c>
      <c r="F2562" s="5">
        <f t="shared" si="78"/>
        <v>220.5</v>
      </c>
      <c r="G2562" s="5">
        <f t="shared" si="79"/>
        <v>1308</v>
      </c>
      <c r="H2562" s="8">
        <v>0</v>
      </c>
      <c r="I2562" s="8">
        <v>500</v>
      </c>
      <c r="J2562">
        <v>220.5</v>
      </c>
      <c r="K2562">
        <v>0</v>
      </c>
      <c r="L2562">
        <v>0</v>
      </c>
      <c r="M2562">
        <v>408</v>
      </c>
      <c r="N2562" s="9">
        <v>0</v>
      </c>
      <c r="O2562" s="9">
        <v>400</v>
      </c>
    </row>
    <row r="2563" spans="1:15" x14ac:dyDescent="0.35">
      <c r="A2563" s="3" t="s">
        <v>2</v>
      </c>
      <c r="B2563" s="3" t="s">
        <v>754</v>
      </c>
      <c r="C2563" s="4" t="s">
        <v>241</v>
      </c>
      <c r="D2563" s="3" t="s">
        <v>1315</v>
      </c>
      <c r="E2563" s="4" t="s">
        <v>13</v>
      </c>
      <c r="F2563" s="5">
        <f t="shared" ref="F2563:F2626" si="80">SUM(H2563,J2563,L2563,N2563)</f>
        <v>0</v>
      </c>
      <c r="G2563" s="5">
        <f t="shared" ref="G2563:G2626" si="81">SUM(I2563,K2563,M2563,O2563)</f>
        <v>1581.6</v>
      </c>
      <c r="H2563" s="8">
        <v>0</v>
      </c>
      <c r="I2563" s="8">
        <v>600</v>
      </c>
      <c r="J2563">
        <v>0</v>
      </c>
      <c r="K2563">
        <v>252</v>
      </c>
      <c r="L2563">
        <v>0</v>
      </c>
      <c r="M2563">
        <v>489.6</v>
      </c>
      <c r="N2563" s="9">
        <v>0</v>
      </c>
      <c r="O2563" s="9">
        <v>240</v>
      </c>
    </row>
    <row r="2564" spans="1:15" x14ac:dyDescent="0.35">
      <c r="A2564" s="3" t="s">
        <v>2</v>
      </c>
      <c r="B2564" s="3" t="s">
        <v>754</v>
      </c>
      <c r="C2564" s="4" t="s">
        <v>241</v>
      </c>
      <c r="D2564" s="3" t="s">
        <v>1315</v>
      </c>
      <c r="E2564" s="4" t="s">
        <v>14</v>
      </c>
      <c r="F2564" s="5">
        <f t="shared" si="80"/>
        <v>1275.5999999999999</v>
      </c>
      <c r="G2564" s="5">
        <f t="shared" si="81"/>
        <v>0</v>
      </c>
      <c r="H2564" s="8">
        <v>0</v>
      </c>
      <c r="I2564" s="8">
        <v>0</v>
      </c>
      <c r="J2564">
        <v>546</v>
      </c>
      <c r="K2564">
        <v>0</v>
      </c>
      <c r="L2564">
        <v>489.6</v>
      </c>
      <c r="M2564">
        <v>0</v>
      </c>
      <c r="N2564" s="9">
        <v>240</v>
      </c>
      <c r="O2564" s="9">
        <v>0</v>
      </c>
    </row>
    <row r="2565" spans="1:15" x14ac:dyDescent="0.35">
      <c r="A2565" s="3" t="s">
        <v>2</v>
      </c>
      <c r="B2565" s="3" t="s">
        <v>754</v>
      </c>
      <c r="C2565" s="4" t="s">
        <v>241</v>
      </c>
      <c r="D2565" s="3" t="s">
        <v>1316</v>
      </c>
      <c r="E2565" s="6" t="s">
        <v>11</v>
      </c>
      <c r="F2565" s="5">
        <f t="shared" si="80"/>
        <v>954</v>
      </c>
      <c r="G2565" s="5">
        <f t="shared" si="81"/>
        <v>0</v>
      </c>
      <c r="H2565" s="8">
        <v>750</v>
      </c>
      <c r="I2565" s="8">
        <v>0</v>
      </c>
      <c r="J2565">
        <v>0</v>
      </c>
      <c r="K2565">
        <v>0</v>
      </c>
      <c r="L2565">
        <v>204</v>
      </c>
      <c r="M2565">
        <v>0</v>
      </c>
      <c r="N2565" s="9">
        <v>0</v>
      </c>
      <c r="O2565" s="9">
        <v>0</v>
      </c>
    </row>
    <row r="2566" spans="1:15" x14ac:dyDescent="0.35">
      <c r="A2566" s="3" t="s">
        <v>2</v>
      </c>
      <c r="B2566" s="3" t="s">
        <v>754</v>
      </c>
      <c r="C2566" s="4" t="s">
        <v>241</v>
      </c>
      <c r="D2566" s="3" t="s">
        <v>1316</v>
      </c>
      <c r="E2566" s="7" t="s">
        <v>47</v>
      </c>
      <c r="F2566" s="5">
        <f t="shared" si="80"/>
        <v>1108</v>
      </c>
      <c r="G2566" s="5">
        <f t="shared" si="81"/>
        <v>0</v>
      </c>
      <c r="H2566" s="8">
        <v>600</v>
      </c>
      <c r="I2566" s="8">
        <v>0</v>
      </c>
      <c r="J2566">
        <v>0</v>
      </c>
      <c r="K2566">
        <v>0</v>
      </c>
      <c r="L2566">
        <v>408</v>
      </c>
      <c r="M2566">
        <v>0</v>
      </c>
      <c r="N2566" s="9">
        <v>100</v>
      </c>
      <c r="O2566" s="9">
        <v>0</v>
      </c>
    </row>
    <row r="2567" spans="1:15" x14ac:dyDescent="0.35">
      <c r="A2567" s="3" t="s">
        <v>2</v>
      </c>
      <c r="B2567" s="3" t="s">
        <v>754</v>
      </c>
      <c r="C2567" s="4" t="s">
        <v>241</v>
      </c>
      <c r="D2567" s="3" t="s">
        <v>1316</v>
      </c>
      <c r="E2567" s="4" t="s">
        <v>12</v>
      </c>
      <c r="F2567" s="5">
        <f t="shared" si="80"/>
        <v>0</v>
      </c>
      <c r="G2567" s="5">
        <f t="shared" si="81"/>
        <v>150</v>
      </c>
      <c r="H2567" s="8">
        <v>0</v>
      </c>
      <c r="I2567" s="8">
        <v>150</v>
      </c>
      <c r="J2567">
        <v>0</v>
      </c>
      <c r="K2567">
        <v>0</v>
      </c>
      <c r="L2567">
        <v>0</v>
      </c>
      <c r="M2567">
        <v>0</v>
      </c>
      <c r="N2567" s="9">
        <v>0</v>
      </c>
      <c r="O2567" s="9">
        <v>0</v>
      </c>
    </row>
    <row r="2568" spans="1:15" x14ac:dyDescent="0.35">
      <c r="A2568" s="3" t="s">
        <v>2</v>
      </c>
      <c r="B2568" s="3" t="s">
        <v>754</v>
      </c>
      <c r="C2568" s="4" t="s">
        <v>241</v>
      </c>
      <c r="D2568" s="3" t="s">
        <v>1316</v>
      </c>
      <c r="E2568" s="4" t="s">
        <v>13</v>
      </c>
      <c r="F2568" s="5">
        <f t="shared" si="80"/>
        <v>0</v>
      </c>
      <c r="G2568" s="5">
        <f t="shared" si="81"/>
        <v>730.27499999999998</v>
      </c>
      <c r="H2568" s="8">
        <v>0</v>
      </c>
      <c r="I2568" s="8">
        <v>607.875</v>
      </c>
      <c r="J2568">
        <v>0</v>
      </c>
      <c r="K2568">
        <v>0</v>
      </c>
      <c r="L2568">
        <v>0</v>
      </c>
      <c r="M2568">
        <v>122.4</v>
      </c>
      <c r="N2568" s="9">
        <v>0</v>
      </c>
      <c r="O2568" s="9">
        <v>0</v>
      </c>
    </row>
    <row r="2569" spans="1:15" x14ac:dyDescent="0.35">
      <c r="A2569" s="3" t="s">
        <v>2</v>
      </c>
      <c r="B2569" s="3" t="s">
        <v>754</v>
      </c>
      <c r="C2569" s="4" t="s">
        <v>241</v>
      </c>
      <c r="D2569" s="3" t="s">
        <v>1316</v>
      </c>
      <c r="E2569" s="4" t="s">
        <v>14</v>
      </c>
      <c r="F2569" s="5">
        <f t="shared" si="80"/>
        <v>1812</v>
      </c>
      <c r="G2569" s="5">
        <f t="shared" si="81"/>
        <v>0</v>
      </c>
      <c r="H2569" s="8">
        <v>1200</v>
      </c>
      <c r="I2569" s="8">
        <v>0</v>
      </c>
      <c r="J2569">
        <v>0</v>
      </c>
      <c r="K2569">
        <v>0</v>
      </c>
      <c r="L2569">
        <v>612</v>
      </c>
      <c r="M2569">
        <v>0</v>
      </c>
      <c r="N2569" s="9">
        <v>0</v>
      </c>
      <c r="O2569" s="9">
        <v>0</v>
      </c>
    </row>
    <row r="2570" spans="1:15" x14ac:dyDescent="0.35">
      <c r="A2570" s="3" t="s">
        <v>2</v>
      </c>
      <c r="B2570" s="3" t="s">
        <v>754</v>
      </c>
      <c r="C2570" s="4" t="s">
        <v>241</v>
      </c>
      <c r="D2570" s="3" t="s">
        <v>1317</v>
      </c>
      <c r="E2570" s="7" t="s">
        <v>47</v>
      </c>
      <c r="F2570" s="5">
        <f t="shared" si="80"/>
        <v>126</v>
      </c>
      <c r="G2570" s="5">
        <f t="shared" si="81"/>
        <v>0</v>
      </c>
      <c r="H2570" s="8">
        <v>0</v>
      </c>
      <c r="I2570" s="8">
        <v>0</v>
      </c>
      <c r="J2570">
        <v>126</v>
      </c>
      <c r="K2570">
        <v>0</v>
      </c>
      <c r="L2570">
        <v>0</v>
      </c>
      <c r="M2570">
        <v>0</v>
      </c>
      <c r="N2570" s="9">
        <v>0</v>
      </c>
      <c r="O2570" s="9">
        <v>0</v>
      </c>
    </row>
    <row r="2571" spans="1:15" x14ac:dyDescent="0.35">
      <c r="A2571" s="3" t="s">
        <v>2</v>
      </c>
      <c r="B2571" s="3" t="s">
        <v>754</v>
      </c>
      <c r="C2571" s="4" t="s">
        <v>241</v>
      </c>
      <c r="D2571" s="3" t="s">
        <v>1318</v>
      </c>
      <c r="E2571" s="4" t="s">
        <v>13</v>
      </c>
      <c r="F2571" s="5">
        <f t="shared" si="80"/>
        <v>9.375</v>
      </c>
      <c r="G2571" s="5">
        <f t="shared" si="81"/>
        <v>0</v>
      </c>
      <c r="H2571" s="8">
        <v>9.375</v>
      </c>
      <c r="I2571" s="8">
        <v>0</v>
      </c>
      <c r="J2571">
        <v>0</v>
      </c>
      <c r="K2571">
        <v>0</v>
      </c>
      <c r="L2571">
        <v>0</v>
      </c>
      <c r="M2571">
        <v>0</v>
      </c>
      <c r="N2571" s="9">
        <v>0</v>
      </c>
      <c r="O2571" s="9">
        <v>0</v>
      </c>
    </row>
    <row r="2572" spans="1:15" x14ac:dyDescent="0.35">
      <c r="A2572" s="3" t="s">
        <v>2</v>
      </c>
      <c r="B2572" s="3" t="s">
        <v>754</v>
      </c>
      <c r="C2572" s="4" t="s">
        <v>241</v>
      </c>
      <c r="D2572" s="3" t="s">
        <v>1319</v>
      </c>
      <c r="E2572" s="4" t="s">
        <v>6</v>
      </c>
      <c r="F2572" s="5">
        <f t="shared" si="80"/>
        <v>0</v>
      </c>
      <c r="G2572" s="5">
        <f t="shared" si="81"/>
        <v>9925.2000000000007</v>
      </c>
      <c r="H2572" s="8">
        <v>0</v>
      </c>
      <c r="I2572" s="8">
        <v>2856.25</v>
      </c>
      <c r="J2572">
        <v>0</v>
      </c>
      <c r="K2572">
        <v>2651.25</v>
      </c>
      <c r="L2572">
        <v>0</v>
      </c>
      <c r="M2572">
        <v>2534.6999999999998</v>
      </c>
      <c r="N2572" s="9">
        <v>0</v>
      </c>
      <c r="O2572" s="9">
        <v>1883</v>
      </c>
    </row>
    <row r="2573" spans="1:15" x14ac:dyDescent="0.35">
      <c r="A2573" s="3" t="s">
        <v>2</v>
      </c>
      <c r="B2573" s="3" t="s">
        <v>754</v>
      </c>
      <c r="C2573" s="4" t="s">
        <v>241</v>
      </c>
      <c r="D2573" s="3" t="s">
        <v>1319</v>
      </c>
      <c r="E2573" s="4" t="s">
        <v>12</v>
      </c>
      <c r="F2573" s="5">
        <f t="shared" si="80"/>
        <v>0</v>
      </c>
      <c r="G2573" s="5">
        <f t="shared" si="81"/>
        <v>3490.4</v>
      </c>
      <c r="H2573" s="8">
        <v>0</v>
      </c>
      <c r="I2573" s="8">
        <v>1000</v>
      </c>
      <c r="J2573">
        <v>0</v>
      </c>
      <c r="K2573">
        <v>1478.4</v>
      </c>
      <c r="L2573">
        <v>0</v>
      </c>
      <c r="M2573">
        <v>612</v>
      </c>
      <c r="N2573" s="9">
        <v>0</v>
      </c>
      <c r="O2573" s="9">
        <v>400</v>
      </c>
    </row>
    <row r="2574" spans="1:15" x14ac:dyDescent="0.35">
      <c r="A2574" s="3" t="s">
        <v>2</v>
      </c>
      <c r="B2574" s="3" t="s">
        <v>754</v>
      </c>
      <c r="C2574" s="4" t="s">
        <v>241</v>
      </c>
      <c r="D2574" s="3" t="s">
        <v>1319</v>
      </c>
      <c r="E2574" s="4" t="s">
        <v>13</v>
      </c>
      <c r="F2574" s="5">
        <f t="shared" si="80"/>
        <v>0</v>
      </c>
      <c r="G2574" s="5">
        <f t="shared" si="81"/>
        <v>2667.3150000000001</v>
      </c>
      <c r="H2574" s="8">
        <v>0</v>
      </c>
      <c r="I2574" s="8">
        <v>997.875</v>
      </c>
      <c r="J2574">
        <v>0</v>
      </c>
      <c r="K2574">
        <v>621.6</v>
      </c>
      <c r="L2574">
        <v>0</v>
      </c>
      <c r="M2574">
        <v>807.84</v>
      </c>
      <c r="N2574" s="9">
        <v>0</v>
      </c>
      <c r="O2574" s="9">
        <v>240</v>
      </c>
    </row>
    <row r="2575" spans="1:15" x14ac:dyDescent="0.35">
      <c r="A2575" s="3" t="s">
        <v>2</v>
      </c>
      <c r="B2575" s="3" t="s">
        <v>754</v>
      </c>
      <c r="C2575" s="4" t="s">
        <v>241</v>
      </c>
      <c r="D2575" s="3" t="s">
        <v>1319</v>
      </c>
      <c r="E2575" s="4" t="s">
        <v>14</v>
      </c>
      <c r="F2575" s="5">
        <f t="shared" si="80"/>
        <v>0</v>
      </c>
      <c r="G2575" s="5">
        <f t="shared" si="81"/>
        <v>244.8</v>
      </c>
      <c r="H2575" s="8">
        <v>0</v>
      </c>
      <c r="I2575" s="8">
        <v>0</v>
      </c>
      <c r="J2575">
        <v>0</v>
      </c>
      <c r="K2575">
        <v>0</v>
      </c>
      <c r="L2575">
        <v>0</v>
      </c>
      <c r="M2575">
        <v>244.8</v>
      </c>
      <c r="N2575" s="9">
        <v>0</v>
      </c>
      <c r="O2575" s="9">
        <v>0</v>
      </c>
    </row>
    <row r="2576" spans="1:15" x14ac:dyDescent="0.35">
      <c r="A2576" s="3" t="s">
        <v>2</v>
      </c>
      <c r="B2576" s="3" t="s">
        <v>754</v>
      </c>
      <c r="C2576" s="4" t="s">
        <v>241</v>
      </c>
      <c r="D2576" s="3" t="s">
        <v>1320</v>
      </c>
      <c r="E2576" s="6" t="s">
        <v>11</v>
      </c>
      <c r="F2576" s="5">
        <f t="shared" si="80"/>
        <v>3500.8</v>
      </c>
      <c r="G2576" s="5">
        <f t="shared" si="81"/>
        <v>0</v>
      </c>
      <c r="H2576" s="8">
        <v>1150</v>
      </c>
      <c r="I2576" s="8">
        <v>0</v>
      </c>
      <c r="J2576">
        <v>1335.6</v>
      </c>
      <c r="K2576">
        <v>0</v>
      </c>
      <c r="L2576">
        <v>775.2</v>
      </c>
      <c r="M2576">
        <v>0</v>
      </c>
      <c r="N2576" s="9">
        <v>240</v>
      </c>
      <c r="O2576" s="9">
        <v>0</v>
      </c>
    </row>
    <row r="2577" spans="1:15" x14ac:dyDescent="0.35">
      <c r="A2577" s="3" t="s">
        <v>2</v>
      </c>
      <c r="B2577" s="3" t="s">
        <v>754</v>
      </c>
      <c r="C2577" s="4" t="s">
        <v>241</v>
      </c>
      <c r="D2577" s="3" t="s">
        <v>1320</v>
      </c>
      <c r="E2577" s="7" t="s">
        <v>47</v>
      </c>
      <c r="F2577" s="5">
        <f t="shared" si="80"/>
        <v>2456</v>
      </c>
      <c r="G2577" s="5">
        <f t="shared" si="81"/>
        <v>0</v>
      </c>
      <c r="H2577" s="8">
        <v>740</v>
      </c>
      <c r="I2577" s="8">
        <v>0</v>
      </c>
      <c r="J2577">
        <v>1369.2</v>
      </c>
      <c r="K2577">
        <v>0</v>
      </c>
      <c r="L2577">
        <v>346.8</v>
      </c>
      <c r="M2577">
        <v>0</v>
      </c>
      <c r="N2577" s="9">
        <v>0</v>
      </c>
      <c r="O2577" s="9">
        <v>0</v>
      </c>
    </row>
    <row r="2578" spans="1:15" x14ac:dyDescent="0.35">
      <c r="A2578" s="3" t="s">
        <v>2</v>
      </c>
      <c r="B2578" s="3" t="s">
        <v>754</v>
      </c>
      <c r="C2578" s="4" t="s">
        <v>241</v>
      </c>
      <c r="D2578" s="3" t="s">
        <v>1320</v>
      </c>
      <c r="E2578" s="4" t="s">
        <v>8</v>
      </c>
      <c r="F2578" s="5">
        <f t="shared" si="80"/>
        <v>1348.8</v>
      </c>
      <c r="G2578" s="5">
        <f t="shared" si="81"/>
        <v>0</v>
      </c>
      <c r="H2578" s="8">
        <v>600</v>
      </c>
      <c r="I2578" s="8">
        <v>0</v>
      </c>
      <c r="J2578">
        <v>504</v>
      </c>
      <c r="K2578">
        <v>0</v>
      </c>
      <c r="L2578">
        <v>244.8</v>
      </c>
      <c r="M2578">
        <v>0</v>
      </c>
      <c r="N2578" s="9">
        <v>0</v>
      </c>
      <c r="O2578" s="9">
        <v>0</v>
      </c>
    </row>
    <row r="2579" spans="1:15" x14ac:dyDescent="0.35">
      <c r="A2579" s="3" t="s">
        <v>2</v>
      </c>
      <c r="B2579" s="3" t="s">
        <v>754</v>
      </c>
      <c r="C2579" s="4" t="s">
        <v>241</v>
      </c>
      <c r="D2579" s="3" t="s">
        <v>1320</v>
      </c>
      <c r="E2579" s="4" t="s">
        <v>12</v>
      </c>
      <c r="F2579" s="5">
        <f t="shared" si="80"/>
        <v>1538.4</v>
      </c>
      <c r="G2579" s="5">
        <f t="shared" si="81"/>
        <v>1288.8</v>
      </c>
      <c r="H2579" s="8">
        <v>300</v>
      </c>
      <c r="I2579" s="8">
        <v>300</v>
      </c>
      <c r="J2579">
        <v>504</v>
      </c>
      <c r="K2579">
        <v>504</v>
      </c>
      <c r="L2579">
        <v>734.4</v>
      </c>
      <c r="M2579">
        <v>244.8</v>
      </c>
      <c r="N2579" s="9">
        <v>0</v>
      </c>
      <c r="O2579" s="9">
        <v>240</v>
      </c>
    </row>
    <row r="2580" spans="1:15" x14ac:dyDescent="0.35">
      <c r="A2580" s="3" t="s">
        <v>2</v>
      </c>
      <c r="B2580" s="3" t="s">
        <v>754</v>
      </c>
      <c r="C2580" s="4" t="s">
        <v>241</v>
      </c>
      <c r="D2580" s="3" t="s">
        <v>1320</v>
      </c>
      <c r="E2580" s="4" t="s">
        <v>13</v>
      </c>
      <c r="F2580" s="5">
        <f t="shared" si="80"/>
        <v>1617</v>
      </c>
      <c r="G2580" s="5">
        <f t="shared" si="81"/>
        <v>1896.675</v>
      </c>
      <c r="H2580" s="8">
        <v>375</v>
      </c>
      <c r="I2580" s="8">
        <v>907.875</v>
      </c>
      <c r="J2580">
        <v>630</v>
      </c>
      <c r="K2580">
        <v>504</v>
      </c>
      <c r="L2580">
        <v>612</v>
      </c>
      <c r="M2580">
        <v>244.8</v>
      </c>
      <c r="N2580" s="9">
        <v>0</v>
      </c>
      <c r="O2580" s="9">
        <v>240</v>
      </c>
    </row>
    <row r="2581" spans="1:15" x14ac:dyDescent="0.35">
      <c r="A2581" s="3" t="s">
        <v>2</v>
      </c>
      <c r="B2581" s="3" t="s">
        <v>754</v>
      </c>
      <c r="C2581" s="4" t="s">
        <v>241</v>
      </c>
      <c r="D2581" s="3" t="s">
        <v>1320</v>
      </c>
      <c r="E2581" s="4" t="s">
        <v>14</v>
      </c>
      <c r="F2581" s="5">
        <f t="shared" si="80"/>
        <v>6253.23</v>
      </c>
      <c r="G2581" s="5">
        <f t="shared" si="81"/>
        <v>0</v>
      </c>
      <c r="H2581" s="8">
        <v>1256.25</v>
      </c>
      <c r="I2581" s="8">
        <v>0</v>
      </c>
      <c r="J2581">
        <v>2320.5</v>
      </c>
      <c r="K2581">
        <v>0</v>
      </c>
      <c r="L2581">
        <v>2676.48</v>
      </c>
      <c r="M2581">
        <v>0</v>
      </c>
      <c r="N2581" s="9">
        <v>0</v>
      </c>
      <c r="O2581" s="9">
        <v>0</v>
      </c>
    </row>
    <row r="2582" spans="1:15" x14ac:dyDescent="0.35">
      <c r="A2582" s="3" t="s">
        <v>2</v>
      </c>
      <c r="B2582" s="3" t="s">
        <v>754</v>
      </c>
      <c r="C2582" s="4" t="s">
        <v>241</v>
      </c>
      <c r="D2582" s="3" t="s">
        <v>1321</v>
      </c>
      <c r="E2582" s="7" t="s">
        <v>47</v>
      </c>
      <c r="F2582" s="5">
        <f t="shared" si="80"/>
        <v>0</v>
      </c>
      <c r="G2582" s="5">
        <f t="shared" si="81"/>
        <v>126</v>
      </c>
      <c r="H2582" s="8">
        <v>0</v>
      </c>
      <c r="I2582" s="8">
        <v>0</v>
      </c>
      <c r="J2582">
        <v>0</v>
      </c>
      <c r="K2582">
        <v>126</v>
      </c>
      <c r="L2582">
        <v>0</v>
      </c>
      <c r="M2582">
        <v>0</v>
      </c>
      <c r="N2582" s="9">
        <v>0</v>
      </c>
      <c r="O2582" s="9">
        <v>0</v>
      </c>
    </row>
    <row r="2583" spans="1:15" x14ac:dyDescent="0.35">
      <c r="A2583" s="3" t="s">
        <v>2</v>
      </c>
      <c r="B2583" s="3" t="s">
        <v>754</v>
      </c>
      <c r="C2583" s="4" t="s">
        <v>241</v>
      </c>
      <c r="D2583" s="3" t="s">
        <v>1321</v>
      </c>
      <c r="E2583" s="4" t="s">
        <v>6</v>
      </c>
      <c r="F2583" s="5">
        <f t="shared" si="80"/>
        <v>0</v>
      </c>
      <c r="G2583" s="5">
        <f t="shared" si="81"/>
        <v>597.6</v>
      </c>
      <c r="H2583" s="8">
        <v>0</v>
      </c>
      <c r="I2583" s="8">
        <v>225</v>
      </c>
      <c r="J2583">
        <v>0</v>
      </c>
      <c r="K2583">
        <v>189</v>
      </c>
      <c r="L2583">
        <v>0</v>
      </c>
      <c r="M2583">
        <v>183.6</v>
      </c>
      <c r="N2583" s="9">
        <v>0</v>
      </c>
      <c r="O2583" s="9">
        <v>0</v>
      </c>
    </row>
    <row r="2584" spans="1:15" x14ac:dyDescent="0.35">
      <c r="A2584" s="3" t="s">
        <v>2</v>
      </c>
      <c r="B2584" s="3" t="s">
        <v>754</v>
      </c>
      <c r="C2584" s="4" t="s">
        <v>241</v>
      </c>
      <c r="D2584" s="3" t="s">
        <v>1321</v>
      </c>
      <c r="E2584" s="4" t="s">
        <v>12</v>
      </c>
      <c r="F2584" s="5">
        <f t="shared" si="80"/>
        <v>0</v>
      </c>
      <c r="G2584" s="5">
        <f t="shared" si="81"/>
        <v>1495.6</v>
      </c>
      <c r="H2584" s="8">
        <v>0</v>
      </c>
      <c r="I2584" s="8">
        <v>412.5</v>
      </c>
      <c r="J2584">
        <v>0</v>
      </c>
      <c r="K2584">
        <v>346.5</v>
      </c>
      <c r="L2584">
        <v>0</v>
      </c>
      <c r="M2584">
        <v>336.6</v>
      </c>
      <c r="N2584" s="9">
        <v>0</v>
      </c>
      <c r="O2584" s="9">
        <v>400</v>
      </c>
    </row>
    <row r="2585" spans="1:15" x14ac:dyDescent="0.35">
      <c r="A2585" s="3" t="s">
        <v>2</v>
      </c>
      <c r="B2585" s="3" t="s">
        <v>754</v>
      </c>
      <c r="C2585" s="4" t="s">
        <v>241</v>
      </c>
      <c r="D2585" s="3" t="s">
        <v>1321</v>
      </c>
      <c r="E2585" s="4" t="s">
        <v>13</v>
      </c>
      <c r="F2585" s="5">
        <f t="shared" si="80"/>
        <v>0</v>
      </c>
      <c r="G2585" s="5">
        <f t="shared" si="81"/>
        <v>207.06</v>
      </c>
      <c r="H2585" s="8">
        <v>0</v>
      </c>
      <c r="I2585" s="8">
        <v>0</v>
      </c>
      <c r="J2585">
        <v>0</v>
      </c>
      <c r="K2585">
        <v>0</v>
      </c>
      <c r="L2585">
        <v>0</v>
      </c>
      <c r="M2585">
        <v>207.06</v>
      </c>
      <c r="N2585" s="9">
        <v>0</v>
      </c>
      <c r="O2585" s="9">
        <v>0</v>
      </c>
    </row>
    <row r="2586" spans="1:15" x14ac:dyDescent="0.35">
      <c r="A2586" s="3" t="s">
        <v>2</v>
      </c>
      <c r="B2586" s="3" t="s">
        <v>754</v>
      </c>
      <c r="C2586" s="4" t="s">
        <v>241</v>
      </c>
      <c r="D2586" s="3" t="s">
        <v>1322</v>
      </c>
      <c r="E2586" s="6" t="s">
        <v>11</v>
      </c>
      <c r="F2586" s="5">
        <f t="shared" si="80"/>
        <v>183.6</v>
      </c>
      <c r="G2586" s="5">
        <f t="shared" si="81"/>
        <v>110.16</v>
      </c>
      <c r="H2586" s="8">
        <v>0</v>
      </c>
      <c r="I2586" s="8">
        <v>0</v>
      </c>
      <c r="J2586">
        <v>0</v>
      </c>
      <c r="K2586">
        <v>0</v>
      </c>
      <c r="L2586">
        <v>183.6</v>
      </c>
      <c r="M2586">
        <v>110.16</v>
      </c>
      <c r="N2586" s="9">
        <v>0</v>
      </c>
      <c r="O2586" s="9">
        <v>0</v>
      </c>
    </row>
    <row r="2587" spans="1:15" x14ac:dyDescent="0.35">
      <c r="A2587" s="3" t="s">
        <v>2</v>
      </c>
      <c r="B2587" s="3" t="s">
        <v>754</v>
      </c>
      <c r="C2587" s="4" t="s">
        <v>241</v>
      </c>
      <c r="D2587" s="3" t="s">
        <v>1322</v>
      </c>
      <c r="E2587" s="7" t="s">
        <v>47</v>
      </c>
      <c r="F2587" s="5">
        <f t="shared" si="80"/>
        <v>787.44</v>
      </c>
      <c r="G2587" s="5">
        <f t="shared" si="81"/>
        <v>0</v>
      </c>
      <c r="H2587" s="8">
        <v>0</v>
      </c>
      <c r="I2587" s="8">
        <v>0</v>
      </c>
      <c r="J2587">
        <v>0</v>
      </c>
      <c r="K2587">
        <v>0</v>
      </c>
      <c r="L2587">
        <v>787.44</v>
      </c>
      <c r="M2587">
        <v>0</v>
      </c>
      <c r="N2587" s="9">
        <v>0</v>
      </c>
      <c r="O2587" s="9">
        <v>0</v>
      </c>
    </row>
    <row r="2588" spans="1:15" x14ac:dyDescent="0.35">
      <c r="A2588" s="3" t="s">
        <v>2</v>
      </c>
      <c r="B2588" s="3" t="s">
        <v>754</v>
      </c>
      <c r="C2588" s="4" t="s">
        <v>241</v>
      </c>
      <c r="D2588" s="3" t="s">
        <v>1322</v>
      </c>
      <c r="E2588" s="4" t="s">
        <v>8</v>
      </c>
      <c r="F2588" s="5">
        <f t="shared" si="80"/>
        <v>367.2</v>
      </c>
      <c r="G2588" s="5">
        <f t="shared" si="81"/>
        <v>0</v>
      </c>
      <c r="H2588" s="8">
        <v>0</v>
      </c>
      <c r="I2588" s="8">
        <v>0</v>
      </c>
      <c r="J2588">
        <v>0</v>
      </c>
      <c r="K2588">
        <v>0</v>
      </c>
      <c r="L2588">
        <v>367.2</v>
      </c>
      <c r="M2588">
        <v>0</v>
      </c>
      <c r="N2588" s="9">
        <v>0</v>
      </c>
      <c r="O2588" s="9">
        <v>0</v>
      </c>
    </row>
    <row r="2589" spans="1:15" x14ac:dyDescent="0.35">
      <c r="A2589" s="3" t="s">
        <v>2</v>
      </c>
      <c r="B2589" s="3" t="s">
        <v>754</v>
      </c>
      <c r="C2589" s="4" t="s">
        <v>241</v>
      </c>
      <c r="D2589" s="3" t="s">
        <v>1322</v>
      </c>
      <c r="E2589" s="4" t="s">
        <v>13</v>
      </c>
      <c r="F2589" s="5">
        <f t="shared" si="80"/>
        <v>0</v>
      </c>
      <c r="G2589" s="5">
        <f t="shared" si="81"/>
        <v>105</v>
      </c>
      <c r="H2589" s="8">
        <v>0</v>
      </c>
      <c r="I2589" s="8">
        <v>0</v>
      </c>
      <c r="J2589">
        <v>0</v>
      </c>
      <c r="K2589">
        <v>105</v>
      </c>
      <c r="L2589">
        <v>0</v>
      </c>
      <c r="M2589">
        <v>0</v>
      </c>
      <c r="N2589" s="9">
        <v>0</v>
      </c>
      <c r="O2589" s="9">
        <v>0</v>
      </c>
    </row>
    <row r="2590" spans="1:15" x14ac:dyDescent="0.35">
      <c r="A2590" s="3" t="s">
        <v>2</v>
      </c>
      <c r="B2590" s="3" t="s">
        <v>754</v>
      </c>
      <c r="C2590" s="4" t="s">
        <v>241</v>
      </c>
      <c r="D2590" s="3" t="s">
        <v>1323</v>
      </c>
      <c r="E2590" s="6" t="s">
        <v>11</v>
      </c>
      <c r="F2590" s="5">
        <f t="shared" si="80"/>
        <v>300</v>
      </c>
      <c r="G2590" s="5">
        <f t="shared" si="81"/>
        <v>252</v>
      </c>
      <c r="H2590" s="8">
        <v>300</v>
      </c>
      <c r="I2590" s="8">
        <v>0</v>
      </c>
      <c r="J2590">
        <v>0</v>
      </c>
      <c r="K2590">
        <v>252</v>
      </c>
      <c r="L2590">
        <v>0</v>
      </c>
      <c r="M2590">
        <v>0</v>
      </c>
      <c r="N2590" s="9">
        <v>0</v>
      </c>
      <c r="O2590" s="9">
        <v>0</v>
      </c>
    </row>
    <row r="2591" spans="1:15" x14ac:dyDescent="0.35">
      <c r="A2591" s="3" t="s">
        <v>2</v>
      </c>
      <c r="B2591" s="3" t="s">
        <v>754</v>
      </c>
      <c r="C2591" s="4" t="s">
        <v>241</v>
      </c>
      <c r="D2591" s="3" t="s">
        <v>1323</v>
      </c>
      <c r="E2591" s="7" t="s">
        <v>47</v>
      </c>
      <c r="F2591" s="5">
        <f t="shared" si="80"/>
        <v>1412.8</v>
      </c>
      <c r="G2591" s="5">
        <f t="shared" si="81"/>
        <v>0</v>
      </c>
      <c r="H2591" s="8">
        <v>150</v>
      </c>
      <c r="I2591" s="8">
        <v>0</v>
      </c>
      <c r="J2591">
        <v>378</v>
      </c>
      <c r="K2591">
        <v>0</v>
      </c>
      <c r="L2591">
        <v>244.8</v>
      </c>
      <c r="M2591">
        <v>0</v>
      </c>
      <c r="N2591" s="9">
        <v>640</v>
      </c>
      <c r="O2591" s="9">
        <v>0</v>
      </c>
    </row>
    <row r="2592" spans="1:15" x14ac:dyDescent="0.35">
      <c r="A2592" s="3" t="s">
        <v>2</v>
      </c>
      <c r="B2592" s="3" t="s">
        <v>754</v>
      </c>
      <c r="C2592" s="4" t="s">
        <v>241</v>
      </c>
      <c r="D2592" s="3" t="s">
        <v>1323</v>
      </c>
      <c r="E2592" s="4" t="s">
        <v>6</v>
      </c>
      <c r="F2592" s="5">
        <f t="shared" si="80"/>
        <v>189</v>
      </c>
      <c r="G2592" s="5">
        <f t="shared" si="81"/>
        <v>0</v>
      </c>
      <c r="H2592" s="8">
        <v>0</v>
      </c>
      <c r="I2592" s="8">
        <v>0</v>
      </c>
      <c r="J2592">
        <v>189</v>
      </c>
      <c r="K2592">
        <v>0</v>
      </c>
      <c r="L2592">
        <v>0</v>
      </c>
      <c r="M2592">
        <v>0</v>
      </c>
      <c r="N2592" s="9">
        <v>0</v>
      </c>
      <c r="O2592" s="9">
        <v>0</v>
      </c>
    </row>
    <row r="2593" spans="1:15" x14ac:dyDescent="0.35">
      <c r="A2593" s="3" t="s">
        <v>2</v>
      </c>
      <c r="B2593" s="3" t="s">
        <v>754</v>
      </c>
      <c r="C2593" s="4" t="s">
        <v>241</v>
      </c>
      <c r="D2593" s="3" t="s">
        <v>1324</v>
      </c>
      <c r="E2593" s="6" t="s">
        <v>11</v>
      </c>
      <c r="F2593" s="5">
        <f t="shared" si="80"/>
        <v>0</v>
      </c>
      <c r="G2593" s="5">
        <f t="shared" si="81"/>
        <v>1048.8</v>
      </c>
      <c r="H2593" s="8">
        <v>0</v>
      </c>
      <c r="I2593" s="8">
        <v>300</v>
      </c>
      <c r="J2593">
        <v>0</v>
      </c>
      <c r="K2593">
        <v>504</v>
      </c>
      <c r="L2593">
        <v>0</v>
      </c>
      <c r="M2593">
        <v>244.8</v>
      </c>
      <c r="N2593" s="9">
        <v>0</v>
      </c>
      <c r="O2593" s="9">
        <v>0</v>
      </c>
    </row>
    <row r="2594" spans="1:15" x14ac:dyDescent="0.35">
      <c r="A2594" s="3" t="s">
        <v>2</v>
      </c>
      <c r="B2594" s="3" t="s">
        <v>754</v>
      </c>
      <c r="C2594" s="4" t="s">
        <v>241</v>
      </c>
      <c r="D2594" s="3" t="s">
        <v>1324</v>
      </c>
      <c r="E2594" s="7" t="s">
        <v>47</v>
      </c>
      <c r="F2594" s="5">
        <f t="shared" si="80"/>
        <v>0</v>
      </c>
      <c r="G2594" s="5">
        <f t="shared" si="81"/>
        <v>137.5</v>
      </c>
      <c r="H2594" s="8">
        <v>0</v>
      </c>
      <c r="I2594" s="8">
        <v>137.5</v>
      </c>
      <c r="J2594">
        <v>0</v>
      </c>
      <c r="K2594">
        <v>0</v>
      </c>
      <c r="L2594">
        <v>0</v>
      </c>
      <c r="M2594">
        <v>0</v>
      </c>
      <c r="N2594" s="9">
        <v>0</v>
      </c>
      <c r="O2594" s="9">
        <v>0</v>
      </c>
    </row>
    <row r="2595" spans="1:15" x14ac:dyDescent="0.35">
      <c r="A2595" s="3" t="s">
        <v>2</v>
      </c>
      <c r="B2595" s="3" t="s">
        <v>754</v>
      </c>
      <c r="C2595" s="4" t="s">
        <v>241</v>
      </c>
      <c r="D2595" s="3" t="s">
        <v>1324</v>
      </c>
      <c r="E2595" s="4" t="s">
        <v>8</v>
      </c>
      <c r="F2595" s="5">
        <f t="shared" si="80"/>
        <v>0</v>
      </c>
      <c r="G2595" s="5">
        <f t="shared" si="81"/>
        <v>1785</v>
      </c>
      <c r="H2595" s="8">
        <v>0</v>
      </c>
      <c r="I2595" s="8">
        <v>0</v>
      </c>
      <c r="J2595">
        <v>0</v>
      </c>
      <c r="K2595">
        <v>0</v>
      </c>
      <c r="L2595">
        <v>0</v>
      </c>
      <c r="M2595">
        <v>102</v>
      </c>
      <c r="N2595" s="9">
        <v>0</v>
      </c>
      <c r="O2595" s="9">
        <v>1683</v>
      </c>
    </row>
    <row r="2596" spans="1:15" x14ac:dyDescent="0.35">
      <c r="A2596" s="3" t="s">
        <v>2</v>
      </c>
      <c r="B2596" s="3" t="s">
        <v>754</v>
      </c>
      <c r="C2596" s="4" t="s">
        <v>241</v>
      </c>
      <c r="D2596" s="3" t="s">
        <v>1324</v>
      </c>
      <c r="E2596" s="4" t="s">
        <v>13</v>
      </c>
      <c r="F2596" s="5">
        <f t="shared" si="80"/>
        <v>0</v>
      </c>
      <c r="G2596" s="5">
        <f t="shared" si="81"/>
        <v>803.72749999999996</v>
      </c>
      <c r="H2596" s="8">
        <v>0</v>
      </c>
      <c r="I2596" s="8">
        <v>444.6875</v>
      </c>
      <c r="J2596">
        <v>0</v>
      </c>
      <c r="K2596">
        <v>0</v>
      </c>
      <c r="L2596">
        <v>0</v>
      </c>
      <c r="M2596">
        <v>359.04</v>
      </c>
      <c r="N2596" s="9">
        <v>0</v>
      </c>
      <c r="O2596" s="9">
        <v>0</v>
      </c>
    </row>
    <row r="2597" spans="1:15" x14ac:dyDescent="0.35">
      <c r="A2597" s="3" t="s">
        <v>2</v>
      </c>
      <c r="B2597" s="3" t="s">
        <v>754</v>
      </c>
      <c r="C2597" s="4" t="s">
        <v>241</v>
      </c>
      <c r="D2597" s="3" t="s">
        <v>1324</v>
      </c>
      <c r="E2597" s="4" t="s">
        <v>14</v>
      </c>
      <c r="F2597" s="5">
        <f t="shared" si="80"/>
        <v>3489.14</v>
      </c>
      <c r="G2597" s="5">
        <f t="shared" si="81"/>
        <v>0</v>
      </c>
      <c r="H2597" s="8">
        <v>1347.5</v>
      </c>
      <c r="I2597" s="8">
        <v>0</v>
      </c>
      <c r="J2597">
        <v>1062.5999999999999</v>
      </c>
      <c r="K2597">
        <v>0</v>
      </c>
      <c r="L2597">
        <v>359.04</v>
      </c>
      <c r="M2597">
        <v>0</v>
      </c>
      <c r="N2597" s="9">
        <v>720</v>
      </c>
      <c r="O2597" s="9">
        <v>0</v>
      </c>
    </row>
    <row r="2598" spans="1:15" x14ac:dyDescent="0.35">
      <c r="A2598" s="3" t="s">
        <v>2</v>
      </c>
      <c r="B2598" s="3" t="s">
        <v>754</v>
      </c>
      <c r="C2598" s="4" t="s">
        <v>241</v>
      </c>
      <c r="D2598" s="3" t="s">
        <v>1325</v>
      </c>
      <c r="E2598" s="4" t="s">
        <v>13</v>
      </c>
      <c r="F2598" s="5">
        <f t="shared" si="80"/>
        <v>0</v>
      </c>
      <c r="G2598" s="5">
        <f t="shared" si="81"/>
        <v>7.875</v>
      </c>
      <c r="H2598" s="8">
        <v>0</v>
      </c>
      <c r="I2598" s="8">
        <v>7.875</v>
      </c>
      <c r="J2598">
        <v>0</v>
      </c>
      <c r="K2598">
        <v>0</v>
      </c>
      <c r="L2598">
        <v>0</v>
      </c>
      <c r="M2598">
        <v>0</v>
      </c>
      <c r="N2598" s="9">
        <v>0</v>
      </c>
      <c r="O2598" s="9">
        <v>0</v>
      </c>
    </row>
    <row r="2599" spans="1:15" x14ac:dyDescent="0.35">
      <c r="A2599" s="3" t="s">
        <v>2</v>
      </c>
      <c r="B2599" s="3" t="s">
        <v>754</v>
      </c>
      <c r="C2599" s="4" t="s">
        <v>241</v>
      </c>
      <c r="D2599" s="3" t="s">
        <v>1326</v>
      </c>
      <c r="E2599" s="4" t="s">
        <v>13</v>
      </c>
      <c r="F2599" s="5">
        <f t="shared" si="80"/>
        <v>0</v>
      </c>
      <c r="G2599" s="5">
        <f t="shared" si="81"/>
        <v>7.875</v>
      </c>
      <c r="H2599" s="8">
        <v>0</v>
      </c>
      <c r="I2599" s="8">
        <v>7.875</v>
      </c>
      <c r="J2599">
        <v>0</v>
      </c>
      <c r="K2599">
        <v>0</v>
      </c>
      <c r="L2599">
        <v>0</v>
      </c>
      <c r="M2599">
        <v>0</v>
      </c>
      <c r="N2599" s="9">
        <v>0</v>
      </c>
      <c r="O2599" s="9">
        <v>0</v>
      </c>
    </row>
    <row r="2600" spans="1:15" x14ac:dyDescent="0.35">
      <c r="A2600" s="3" t="s">
        <v>2</v>
      </c>
      <c r="B2600" s="3" t="s">
        <v>754</v>
      </c>
      <c r="C2600" s="4" t="s">
        <v>241</v>
      </c>
      <c r="D2600" s="3" t="s">
        <v>1327</v>
      </c>
      <c r="E2600" s="7" t="s">
        <v>47</v>
      </c>
      <c r="F2600" s="5">
        <f t="shared" si="80"/>
        <v>0</v>
      </c>
      <c r="G2600" s="5">
        <f t="shared" si="81"/>
        <v>82.8</v>
      </c>
      <c r="H2600" s="8">
        <v>0</v>
      </c>
      <c r="I2600" s="8">
        <v>0</v>
      </c>
      <c r="J2600">
        <v>0</v>
      </c>
      <c r="K2600">
        <v>42</v>
      </c>
      <c r="L2600">
        <v>0</v>
      </c>
      <c r="M2600">
        <v>40.799999999999997</v>
      </c>
      <c r="N2600" s="9">
        <v>0</v>
      </c>
      <c r="O2600" s="9">
        <v>0</v>
      </c>
    </row>
    <row r="2601" spans="1:15" x14ac:dyDescent="0.35">
      <c r="A2601" s="3" t="s">
        <v>2</v>
      </c>
      <c r="B2601" s="3" t="s">
        <v>754</v>
      </c>
      <c r="C2601" s="4" t="s">
        <v>241</v>
      </c>
      <c r="D2601" s="3" t="s">
        <v>1328</v>
      </c>
      <c r="E2601" s="6" t="s">
        <v>11</v>
      </c>
      <c r="F2601" s="5">
        <f t="shared" si="80"/>
        <v>250</v>
      </c>
      <c r="G2601" s="5">
        <f t="shared" si="81"/>
        <v>82.5</v>
      </c>
      <c r="H2601" s="8">
        <v>250</v>
      </c>
      <c r="I2601" s="8">
        <v>82.5</v>
      </c>
      <c r="J2601">
        <v>0</v>
      </c>
      <c r="K2601">
        <v>0</v>
      </c>
      <c r="L2601">
        <v>0</v>
      </c>
      <c r="M2601">
        <v>0</v>
      </c>
      <c r="N2601" s="9">
        <v>0</v>
      </c>
      <c r="O2601" s="9">
        <v>0</v>
      </c>
    </row>
    <row r="2602" spans="1:15" x14ac:dyDescent="0.35">
      <c r="A2602" s="3" t="s">
        <v>2</v>
      </c>
      <c r="B2602" s="3" t="s">
        <v>754</v>
      </c>
      <c r="C2602" s="4" t="s">
        <v>241</v>
      </c>
      <c r="D2602" s="3" t="s">
        <v>1328</v>
      </c>
      <c r="E2602" s="7" t="s">
        <v>47</v>
      </c>
      <c r="F2602" s="5">
        <f t="shared" si="80"/>
        <v>250</v>
      </c>
      <c r="G2602" s="5">
        <f t="shared" si="81"/>
        <v>0</v>
      </c>
      <c r="H2602" s="8">
        <v>250</v>
      </c>
      <c r="I2602" s="8">
        <v>0</v>
      </c>
      <c r="J2602">
        <v>0</v>
      </c>
      <c r="K2602">
        <v>0</v>
      </c>
      <c r="L2602">
        <v>0</v>
      </c>
      <c r="M2602">
        <v>0</v>
      </c>
      <c r="N2602" s="9">
        <v>0</v>
      </c>
      <c r="O2602" s="9">
        <v>0</v>
      </c>
    </row>
    <row r="2603" spans="1:15" x14ac:dyDescent="0.35">
      <c r="A2603" s="3" t="s">
        <v>2</v>
      </c>
      <c r="B2603" s="3" t="s">
        <v>754</v>
      </c>
      <c r="C2603" s="4" t="s">
        <v>241</v>
      </c>
      <c r="D2603" s="3" t="s">
        <v>1328</v>
      </c>
      <c r="E2603" s="4" t="s">
        <v>8</v>
      </c>
      <c r="F2603" s="5">
        <f t="shared" si="80"/>
        <v>0</v>
      </c>
      <c r="G2603" s="5">
        <f t="shared" si="81"/>
        <v>125</v>
      </c>
      <c r="H2603" s="8">
        <v>0</v>
      </c>
      <c r="I2603" s="8">
        <v>125</v>
      </c>
      <c r="J2603">
        <v>0</v>
      </c>
      <c r="K2603">
        <v>0</v>
      </c>
      <c r="L2603">
        <v>0</v>
      </c>
      <c r="M2603">
        <v>0</v>
      </c>
      <c r="N2603" s="9">
        <v>0</v>
      </c>
      <c r="O2603" s="9">
        <v>0</v>
      </c>
    </row>
    <row r="2604" spans="1:15" x14ac:dyDescent="0.35">
      <c r="A2604" s="3" t="s">
        <v>2</v>
      </c>
      <c r="B2604" s="3" t="s">
        <v>754</v>
      </c>
      <c r="C2604" s="4" t="s">
        <v>241</v>
      </c>
      <c r="D2604" s="3" t="s">
        <v>1328</v>
      </c>
      <c r="E2604" s="4" t="s">
        <v>12</v>
      </c>
      <c r="F2604" s="5">
        <f t="shared" si="80"/>
        <v>0</v>
      </c>
      <c r="G2604" s="5">
        <f t="shared" si="81"/>
        <v>150</v>
      </c>
      <c r="H2604" s="8">
        <v>0</v>
      </c>
      <c r="I2604" s="8">
        <v>150</v>
      </c>
      <c r="J2604">
        <v>0</v>
      </c>
      <c r="K2604">
        <v>0</v>
      </c>
      <c r="L2604">
        <v>0</v>
      </c>
      <c r="M2604">
        <v>0</v>
      </c>
      <c r="N2604" s="9">
        <v>0</v>
      </c>
      <c r="O2604" s="9">
        <v>0</v>
      </c>
    </row>
    <row r="2605" spans="1:15" x14ac:dyDescent="0.35">
      <c r="A2605" s="3" t="s">
        <v>2</v>
      </c>
      <c r="B2605" s="3" t="s">
        <v>754</v>
      </c>
      <c r="C2605" s="4" t="s">
        <v>241</v>
      </c>
      <c r="D2605" s="3" t="s">
        <v>1328</v>
      </c>
      <c r="E2605" s="4" t="s">
        <v>13</v>
      </c>
      <c r="F2605" s="5">
        <f t="shared" si="80"/>
        <v>9.375</v>
      </c>
      <c r="G2605" s="5">
        <f t="shared" si="81"/>
        <v>157.875</v>
      </c>
      <c r="H2605" s="8">
        <v>9.375</v>
      </c>
      <c r="I2605" s="8">
        <v>157.875</v>
      </c>
      <c r="J2605">
        <v>0</v>
      </c>
      <c r="K2605">
        <v>0</v>
      </c>
      <c r="L2605">
        <v>0</v>
      </c>
      <c r="M2605">
        <v>0</v>
      </c>
      <c r="N2605" s="9">
        <v>0</v>
      </c>
      <c r="O2605" s="9">
        <v>0</v>
      </c>
    </row>
    <row r="2606" spans="1:15" x14ac:dyDescent="0.35">
      <c r="A2606" s="3" t="s">
        <v>2</v>
      </c>
      <c r="B2606" s="3" t="s">
        <v>754</v>
      </c>
      <c r="C2606" s="4" t="s">
        <v>241</v>
      </c>
      <c r="D2606" s="3" t="s">
        <v>1328</v>
      </c>
      <c r="E2606" s="4" t="s">
        <v>14</v>
      </c>
      <c r="F2606" s="5">
        <f t="shared" si="80"/>
        <v>1000</v>
      </c>
      <c r="G2606" s="5">
        <f t="shared" si="81"/>
        <v>0</v>
      </c>
      <c r="H2606" s="8">
        <v>1000</v>
      </c>
      <c r="I2606" s="8">
        <v>0</v>
      </c>
      <c r="J2606">
        <v>0</v>
      </c>
      <c r="K2606">
        <v>0</v>
      </c>
      <c r="L2606">
        <v>0</v>
      </c>
      <c r="M2606">
        <v>0</v>
      </c>
      <c r="N2606" s="9">
        <v>0</v>
      </c>
      <c r="O2606" s="9">
        <v>0</v>
      </c>
    </row>
    <row r="2607" spans="1:15" x14ac:dyDescent="0.35">
      <c r="A2607" s="3" t="s">
        <v>2</v>
      </c>
      <c r="B2607" s="3" t="s">
        <v>754</v>
      </c>
      <c r="C2607" s="4" t="s">
        <v>241</v>
      </c>
      <c r="D2607" s="3" t="s">
        <v>1329</v>
      </c>
      <c r="E2607" s="4" t="s">
        <v>8</v>
      </c>
      <c r="F2607" s="5">
        <f t="shared" si="80"/>
        <v>0</v>
      </c>
      <c r="G2607" s="5">
        <f t="shared" si="81"/>
        <v>82.8</v>
      </c>
      <c r="H2607" s="8">
        <v>0</v>
      </c>
      <c r="I2607" s="8">
        <v>0</v>
      </c>
      <c r="J2607">
        <v>0</v>
      </c>
      <c r="K2607">
        <v>42</v>
      </c>
      <c r="L2607">
        <v>0</v>
      </c>
      <c r="M2607">
        <v>40.799999999999997</v>
      </c>
      <c r="N2607" s="9">
        <v>0</v>
      </c>
      <c r="O2607" s="9">
        <v>0</v>
      </c>
    </row>
    <row r="2608" spans="1:15" x14ac:dyDescent="0.35">
      <c r="A2608" s="3" t="s">
        <v>2</v>
      </c>
      <c r="B2608" s="3" t="s">
        <v>754</v>
      </c>
      <c r="C2608" s="4" t="s">
        <v>241</v>
      </c>
      <c r="D2608" s="3" t="s">
        <v>1330</v>
      </c>
      <c r="E2608" s="6" t="s">
        <v>11</v>
      </c>
      <c r="F2608" s="5">
        <f t="shared" si="80"/>
        <v>664</v>
      </c>
      <c r="G2608" s="5">
        <f t="shared" si="81"/>
        <v>518.4</v>
      </c>
      <c r="H2608" s="8">
        <v>250</v>
      </c>
      <c r="I2608" s="8">
        <v>150</v>
      </c>
      <c r="J2608">
        <v>210</v>
      </c>
      <c r="K2608">
        <v>126</v>
      </c>
      <c r="L2608">
        <v>204</v>
      </c>
      <c r="M2608">
        <v>122.4</v>
      </c>
      <c r="N2608" s="9">
        <v>0</v>
      </c>
      <c r="O2608" s="9">
        <v>120</v>
      </c>
    </row>
    <row r="2609" spans="1:15" x14ac:dyDescent="0.35">
      <c r="A2609" s="3" t="s">
        <v>2</v>
      </c>
      <c r="B2609" s="3" t="s">
        <v>754</v>
      </c>
      <c r="C2609" s="4" t="s">
        <v>241</v>
      </c>
      <c r="D2609" s="3" t="s">
        <v>1330</v>
      </c>
      <c r="E2609" s="7" t="s">
        <v>47</v>
      </c>
      <c r="F2609" s="5">
        <f t="shared" si="80"/>
        <v>2459</v>
      </c>
      <c r="G2609" s="5">
        <f t="shared" si="81"/>
        <v>0</v>
      </c>
      <c r="H2609" s="8">
        <v>500</v>
      </c>
      <c r="I2609" s="8">
        <v>0</v>
      </c>
      <c r="J2609">
        <v>945</v>
      </c>
      <c r="K2609">
        <v>0</v>
      </c>
      <c r="L2609">
        <v>714</v>
      </c>
      <c r="M2609">
        <v>0</v>
      </c>
      <c r="N2609" s="9">
        <v>300</v>
      </c>
      <c r="O2609" s="9">
        <v>0</v>
      </c>
    </row>
    <row r="2610" spans="1:15" x14ac:dyDescent="0.35">
      <c r="A2610" s="3" t="s">
        <v>2</v>
      </c>
      <c r="B2610" s="3" t="s">
        <v>754</v>
      </c>
      <c r="C2610" s="4" t="s">
        <v>241</v>
      </c>
      <c r="D2610" s="3" t="s">
        <v>1330</v>
      </c>
      <c r="E2610" s="4" t="s">
        <v>8</v>
      </c>
      <c r="F2610" s="5">
        <f t="shared" si="80"/>
        <v>1016</v>
      </c>
      <c r="G2610" s="5">
        <f t="shared" si="81"/>
        <v>0</v>
      </c>
      <c r="H2610" s="8">
        <v>505</v>
      </c>
      <c r="I2610" s="8">
        <v>0</v>
      </c>
      <c r="J2610">
        <v>105</v>
      </c>
      <c r="K2610">
        <v>0</v>
      </c>
      <c r="L2610">
        <v>306</v>
      </c>
      <c r="M2610">
        <v>0</v>
      </c>
      <c r="N2610" s="9">
        <v>100</v>
      </c>
      <c r="O2610" s="9">
        <v>0</v>
      </c>
    </row>
    <row r="2611" spans="1:15" x14ac:dyDescent="0.35">
      <c r="A2611" s="3" t="s">
        <v>2</v>
      </c>
      <c r="B2611" s="3" t="s">
        <v>754</v>
      </c>
      <c r="C2611" s="4" t="s">
        <v>241</v>
      </c>
      <c r="D2611" s="3" t="s">
        <v>1330</v>
      </c>
      <c r="E2611" s="4" t="s">
        <v>6</v>
      </c>
      <c r="F2611" s="5">
        <f t="shared" si="80"/>
        <v>1318.8</v>
      </c>
      <c r="G2611" s="5">
        <f t="shared" si="81"/>
        <v>1166.8</v>
      </c>
      <c r="H2611" s="8">
        <v>250</v>
      </c>
      <c r="I2611" s="8">
        <v>150</v>
      </c>
      <c r="J2611">
        <v>420</v>
      </c>
      <c r="K2611">
        <v>252</v>
      </c>
      <c r="L2611">
        <v>448.8</v>
      </c>
      <c r="M2611">
        <v>244.8</v>
      </c>
      <c r="N2611" s="9">
        <v>200</v>
      </c>
      <c r="O2611" s="9">
        <v>520</v>
      </c>
    </row>
    <row r="2612" spans="1:15" x14ac:dyDescent="0.35">
      <c r="A2612" s="3" t="s">
        <v>2</v>
      </c>
      <c r="B2612" s="3" t="s">
        <v>754</v>
      </c>
      <c r="C2612" s="4" t="s">
        <v>241</v>
      </c>
      <c r="D2612" s="3" t="s">
        <v>1330</v>
      </c>
      <c r="E2612" s="4" t="s">
        <v>12</v>
      </c>
      <c r="F2612" s="5">
        <f t="shared" si="80"/>
        <v>3642.3599999999997</v>
      </c>
      <c r="G2612" s="5">
        <f t="shared" si="81"/>
        <v>679.4</v>
      </c>
      <c r="H2612" s="8">
        <v>500</v>
      </c>
      <c r="I2612" s="8">
        <v>150</v>
      </c>
      <c r="J2612">
        <v>735</v>
      </c>
      <c r="K2612">
        <v>105</v>
      </c>
      <c r="L2612">
        <v>2007.36</v>
      </c>
      <c r="M2612">
        <v>224.4</v>
      </c>
      <c r="N2612" s="9">
        <v>400</v>
      </c>
      <c r="O2612" s="9">
        <v>200</v>
      </c>
    </row>
    <row r="2613" spans="1:15" x14ac:dyDescent="0.35">
      <c r="A2613" s="3" t="s">
        <v>2</v>
      </c>
      <c r="B2613" s="3" t="s">
        <v>754</v>
      </c>
      <c r="C2613" s="4" t="s">
        <v>241</v>
      </c>
      <c r="D2613" s="3" t="s">
        <v>1330</v>
      </c>
      <c r="E2613" s="4" t="s">
        <v>13</v>
      </c>
      <c r="F2613" s="5">
        <f t="shared" si="80"/>
        <v>1496.7350000000001</v>
      </c>
      <c r="G2613" s="5">
        <f t="shared" si="81"/>
        <v>157.875</v>
      </c>
      <c r="H2613" s="8">
        <v>384.375</v>
      </c>
      <c r="I2613" s="8">
        <v>157.875</v>
      </c>
      <c r="J2613">
        <v>231</v>
      </c>
      <c r="K2613">
        <v>0</v>
      </c>
      <c r="L2613">
        <v>681.36</v>
      </c>
      <c r="M2613">
        <v>0</v>
      </c>
      <c r="N2613" s="9">
        <v>200</v>
      </c>
      <c r="O2613" s="9">
        <v>0</v>
      </c>
    </row>
    <row r="2614" spans="1:15" x14ac:dyDescent="0.35">
      <c r="A2614" s="3" t="s">
        <v>2</v>
      </c>
      <c r="B2614" s="3" t="s">
        <v>754</v>
      </c>
      <c r="C2614" s="4" t="s">
        <v>241</v>
      </c>
      <c r="D2614" s="3" t="s">
        <v>1330</v>
      </c>
      <c r="E2614" s="4" t="s">
        <v>14</v>
      </c>
      <c r="F2614" s="5">
        <f t="shared" si="80"/>
        <v>3386.64</v>
      </c>
      <c r="G2614" s="5">
        <f t="shared" si="81"/>
        <v>762</v>
      </c>
      <c r="H2614" s="8">
        <v>500</v>
      </c>
      <c r="I2614" s="8">
        <v>150</v>
      </c>
      <c r="J2614">
        <v>789.6</v>
      </c>
      <c r="K2614">
        <v>369.6</v>
      </c>
      <c r="L2614">
        <v>971.04</v>
      </c>
      <c r="M2614">
        <v>122.4</v>
      </c>
      <c r="N2614" s="9">
        <v>1126</v>
      </c>
      <c r="O2614" s="9">
        <v>120</v>
      </c>
    </row>
    <row r="2615" spans="1:15" x14ac:dyDescent="0.35">
      <c r="A2615" s="3" t="s">
        <v>2</v>
      </c>
      <c r="B2615" s="3" t="s">
        <v>754</v>
      </c>
      <c r="C2615" s="4" t="s">
        <v>241</v>
      </c>
      <c r="D2615" s="3" t="s">
        <v>1331</v>
      </c>
      <c r="E2615" s="6" t="s">
        <v>11</v>
      </c>
      <c r="F2615" s="5">
        <f t="shared" si="80"/>
        <v>81.599999999999994</v>
      </c>
      <c r="G2615" s="5">
        <f t="shared" si="81"/>
        <v>0</v>
      </c>
      <c r="H2615" s="8">
        <v>0</v>
      </c>
      <c r="I2615" s="8">
        <v>0</v>
      </c>
      <c r="J2615">
        <v>0</v>
      </c>
      <c r="K2615">
        <v>0</v>
      </c>
      <c r="L2615">
        <v>81.599999999999994</v>
      </c>
      <c r="M2615">
        <v>0</v>
      </c>
      <c r="N2615" s="9">
        <v>0</v>
      </c>
      <c r="O2615" s="9">
        <v>0</v>
      </c>
    </row>
    <row r="2616" spans="1:15" x14ac:dyDescent="0.35">
      <c r="A2616" s="3" t="s">
        <v>2</v>
      </c>
      <c r="B2616" s="3" t="s">
        <v>754</v>
      </c>
      <c r="C2616" s="4" t="s">
        <v>241</v>
      </c>
      <c r="D2616" s="3" t="s">
        <v>1331</v>
      </c>
      <c r="E2616" s="7" t="s">
        <v>47</v>
      </c>
      <c r="F2616" s="5">
        <f t="shared" si="80"/>
        <v>777.6</v>
      </c>
      <c r="G2616" s="5">
        <f t="shared" si="81"/>
        <v>0</v>
      </c>
      <c r="H2616" s="8">
        <v>0</v>
      </c>
      <c r="I2616" s="8">
        <v>0</v>
      </c>
      <c r="J2616">
        <v>84</v>
      </c>
      <c r="K2616">
        <v>0</v>
      </c>
      <c r="L2616">
        <v>693.6</v>
      </c>
      <c r="M2616">
        <v>0</v>
      </c>
      <c r="N2616" s="9">
        <v>0</v>
      </c>
      <c r="O2616" s="9">
        <v>0</v>
      </c>
    </row>
    <row r="2617" spans="1:15" x14ac:dyDescent="0.35">
      <c r="A2617" s="3" t="s">
        <v>2</v>
      </c>
      <c r="B2617" s="3" t="s">
        <v>754</v>
      </c>
      <c r="C2617" s="4" t="s">
        <v>241</v>
      </c>
      <c r="D2617" s="3" t="s">
        <v>1331</v>
      </c>
      <c r="E2617" s="4" t="s">
        <v>14</v>
      </c>
      <c r="F2617" s="5">
        <f t="shared" si="80"/>
        <v>867.6</v>
      </c>
      <c r="G2617" s="5">
        <f t="shared" si="81"/>
        <v>0</v>
      </c>
      <c r="H2617" s="8">
        <v>0</v>
      </c>
      <c r="I2617" s="8">
        <v>0</v>
      </c>
      <c r="J2617">
        <v>378</v>
      </c>
      <c r="K2617">
        <v>0</v>
      </c>
      <c r="L2617">
        <v>489.6</v>
      </c>
      <c r="M2617">
        <v>0</v>
      </c>
      <c r="N2617" s="9">
        <v>0</v>
      </c>
      <c r="O2617" s="9">
        <v>0</v>
      </c>
    </row>
    <row r="2618" spans="1:15" x14ac:dyDescent="0.35">
      <c r="A2618" s="3" t="s">
        <v>2</v>
      </c>
      <c r="B2618" s="3" t="s">
        <v>754</v>
      </c>
      <c r="C2618" s="4" t="s">
        <v>252</v>
      </c>
      <c r="D2618" s="3" t="s">
        <v>1332</v>
      </c>
      <c r="E2618" s="6" t="s">
        <v>11</v>
      </c>
      <c r="F2618" s="5">
        <f t="shared" si="80"/>
        <v>0</v>
      </c>
      <c r="G2618" s="5">
        <f t="shared" si="81"/>
        <v>75</v>
      </c>
      <c r="H2618" s="8">
        <v>0</v>
      </c>
      <c r="I2618" s="8">
        <v>75</v>
      </c>
      <c r="J2618">
        <v>0</v>
      </c>
      <c r="K2618">
        <v>0</v>
      </c>
      <c r="L2618">
        <v>0</v>
      </c>
      <c r="M2618">
        <v>0</v>
      </c>
      <c r="N2618" s="9">
        <v>0</v>
      </c>
      <c r="O2618" s="9">
        <v>0</v>
      </c>
    </row>
    <row r="2619" spans="1:15" x14ac:dyDescent="0.35">
      <c r="A2619" s="3" t="s">
        <v>2</v>
      </c>
      <c r="B2619" s="3" t="s">
        <v>754</v>
      </c>
      <c r="C2619" s="4" t="s">
        <v>252</v>
      </c>
      <c r="D2619" s="3" t="s">
        <v>1333</v>
      </c>
      <c r="E2619" s="4" t="s">
        <v>14</v>
      </c>
      <c r="F2619" s="5">
        <f t="shared" si="80"/>
        <v>840</v>
      </c>
      <c r="G2619" s="5">
        <f t="shared" si="81"/>
        <v>0</v>
      </c>
      <c r="H2619" s="8">
        <v>0</v>
      </c>
      <c r="I2619" s="8">
        <v>0</v>
      </c>
      <c r="J2619">
        <v>840</v>
      </c>
      <c r="K2619">
        <v>0</v>
      </c>
      <c r="L2619">
        <v>0</v>
      </c>
      <c r="M2619">
        <v>0</v>
      </c>
      <c r="N2619" s="9">
        <v>0</v>
      </c>
      <c r="O2619" s="9">
        <v>0</v>
      </c>
    </row>
    <row r="2620" spans="1:15" x14ac:dyDescent="0.35">
      <c r="A2620" s="3" t="s">
        <v>2</v>
      </c>
      <c r="B2620" s="3" t="s">
        <v>754</v>
      </c>
      <c r="C2620" s="4" t="s">
        <v>252</v>
      </c>
      <c r="D2620" s="3" t="s">
        <v>1334</v>
      </c>
      <c r="E2620" s="4" t="s">
        <v>13</v>
      </c>
      <c r="F2620" s="5">
        <f t="shared" si="80"/>
        <v>0</v>
      </c>
      <c r="G2620" s="5">
        <f t="shared" si="81"/>
        <v>7.875</v>
      </c>
      <c r="H2620" s="8">
        <v>0</v>
      </c>
      <c r="I2620" s="8">
        <v>7.875</v>
      </c>
      <c r="J2620">
        <v>0</v>
      </c>
      <c r="K2620">
        <v>0</v>
      </c>
      <c r="L2620">
        <v>0</v>
      </c>
      <c r="M2620">
        <v>0</v>
      </c>
      <c r="N2620" s="9">
        <v>0</v>
      </c>
      <c r="O2620" s="9">
        <v>0</v>
      </c>
    </row>
    <row r="2621" spans="1:15" x14ac:dyDescent="0.35">
      <c r="A2621" s="3" t="s">
        <v>2</v>
      </c>
      <c r="B2621" s="3" t="s">
        <v>754</v>
      </c>
      <c r="C2621" s="4" t="s">
        <v>252</v>
      </c>
      <c r="D2621" s="3" t="s">
        <v>1335</v>
      </c>
      <c r="E2621" s="6" t="s">
        <v>11</v>
      </c>
      <c r="F2621" s="5">
        <f t="shared" si="80"/>
        <v>195.84</v>
      </c>
      <c r="G2621" s="5">
        <f t="shared" si="81"/>
        <v>0</v>
      </c>
      <c r="H2621" s="8">
        <v>0</v>
      </c>
      <c r="I2621" s="8">
        <v>0</v>
      </c>
      <c r="J2621">
        <v>0</v>
      </c>
      <c r="K2621">
        <v>0</v>
      </c>
      <c r="L2621">
        <v>195.84</v>
      </c>
      <c r="M2621">
        <v>0</v>
      </c>
      <c r="N2621" s="9">
        <v>0</v>
      </c>
      <c r="O2621" s="9">
        <v>0</v>
      </c>
    </row>
    <row r="2622" spans="1:15" x14ac:dyDescent="0.35">
      <c r="A2622" s="3" t="s">
        <v>2</v>
      </c>
      <c r="B2622" s="3" t="s">
        <v>754</v>
      </c>
      <c r="C2622" s="4" t="s">
        <v>252</v>
      </c>
      <c r="D2622" s="3" t="s">
        <v>1335</v>
      </c>
      <c r="E2622" s="4" t="s">
        <v>8</v>
      </c>
      <c r="F2622" s="5">
        <f t="shared" si="80"/>
        <v>195.84</v>
      </c>
      <c r="G2622" s="5">
        <f t="shared" si="81"/>
        <v>0</v>
      </c>
      <c r="H2622" s="8">
        <v>0</v>
      </c>
      <c r="I2622" s="8">
        <v>0</v>
      </c>
      <c r="J2622">
        <v>0</v>
      </c>
      <c r="K2622">
        <v>0</v>
      </c>
      <c r="L2622">
        <v>195.84</v>
      </c>
      <c r="M2622">
        <v>0</v>
      </c>
      <c r="N2622" s="9">
        <v>0</v>
      </c>
      <c r="O2622" s="9">
        <v>0</v>
      </c>
    </row>
    <row r="2623" spans="1:15" x14ac:dyDescent="0.35">
      <c r="A2623" s="3" t="s">
        <v>2</v>
      </c>
      <c r="B2623" s="3" t="s">
        <v>754</v>
      </c>
      <c r="C2623" s="4" t="s">
        <v>252</v>
      </c>
      <c r="D2623" s="3" t="s">
        <v>1335</v>
      </c>
      <c r="E2623" s="4" t="s">
        <v>12</v>
      </c>
      <c r="F2623" s="5">
        <f t="shared" si="80"/>
        <v>136.5</v>
      </c>
      <c r="G2623" s="5">
        <f t="shared" si="81"/>
        <v>0</v>
      </c>
      <c r="H2623" s="8">
        <v>0</v>
      </c>
      <c r="I2623" s="8">
        <v>0</v>
      </c>
      <c r="J2623">
        <v>136.5</v>
      </c>
      <c r="K2623">
        <v>0</v>
      </c>
      <c r="L2623">
        <v>0</v>
      </c>
      <c r="M2623">
        <v>0</v>
      </c>
      <c r="N2623" s="9">
        <v>0</v>
      </c>
      <c r="O2623" s="9">
        <v>0</v>
      </c>
    </row>
    <row r="2624" spans="1:15" x14ac:dyDescent="0.35">
      <c r="A2624" s="3" t="s">
        <v>2</v>
      </c>
      <c r="B2624" s="3" t="s">
        <v>754</v>
      </c>
      <c r="C2624" s="4" t="s">
        <v>252</v>
      </c>
      <c r="D2624" s="3" t="s">
        <v>1336</v>
      </c>
      <c r="E2624" s="4" t="s">
        <v>14</v>
      </c>
      <c r="F2624" s="5">
        <f t="shared" si="80"/>
        <v>105</v>
      </c>
      <c r="G2624" s="5">
        <f t="shared" si="81"/>
        <v>0</v>
      </c>
      <c r="H2624" s="8">
        <v>105</v>
      </c>
      <c r="I2624" s="8">
        <v>0</v>
      </c>
      <c r="J2624">
        <v>0</v>
      </c>
      <c r="K2624">
        <v>0</v>
      </c>
      <c r="L2624">
        <v>0</v>
      </c>
      <c r="M2624">
        <v>0</v>
      </c>
      <c r="N2624" s="9">
        <v>0</v>
      </c>
      <c r="O2624" s="9">
        <v>0</v>
      </c>
    </row>
    <row r="2625" spans="1:15" x14ac:dyDescent="0.35">
      <c r="A2625" s="3" t="s">
        <v>2</v>
      </c>
      <c r="B2625" s="3" t="s">
        <v>754</v>
      </c>
      <c r="C2625" s="4" t="s">
        <v>252</v>
      </c>
      <c r="D2625" s="3" t="s">
        <v>1337</v>
      </c>
      <c r="E2625" s="4" t="s">
        <v>14</v>
      </c>
      <c r="F2625" s="5">
        <f t="shared" si="80"/>
        <v>81.599999999999994</v>
      </c>
      <c r="G2625" s="5">
        <f t="shared" si="81"/>
        <v>0</v>
      </c>
      <c r="H2625" s="8">
        <v>0</v>
      </c>
      <c r="I2625" s="8">
        <v>0</v>
      </c>
      <c r="J2625">
        <v>0</v>
      </c>
      <c r="K2625">
        <v>0</v>
      </c>
      <c r="L2625">
        <v>81.599999999999994</v>
      </c>
      <c r="M2625">
        <v>0</v>
      </c>
      <c r="N2625" s="9">
        <v>0</v>
      </c>
      <c r="O2625" s="9">
        <v>0</v>
      </c>
    </row>
    <row r="2626" spans="1:15" x14ac:dyDescent="0.35">
      <c r="A2626" s="3" t="s">
        <v>2</v>
      </c>
      <c r="B2626" s="3" t="s">
        <v>754</v>
      </c>
      <c r="C2626" s="4" t="s">
        <v>252</v>
      </c>
      <c r="D2626" s="3" t="s">
        <v>1338</v>
      </c>
      <c r="E2626" s="4" t="s">
        <v>6</v>
      </c>
      <c r="F2626" s="5">
        <f t="shared" si="80"/>
        <v>252</v>
      </c>
      <c r="G2626" s="5">
        <f t="shared" si="81"/>
        <v>0</v>
      </c>
      <c r="H2626" s="8">
        <v>0</v>
      </c>
      <c r="I2626" s="8">
        <v>0</v>
      </c>
      <c r="J2626">
        <v>252</v>
      </c>
      <c r="K2626">
        <v>0</v>
      </c>
      <c r="L2626">
        <v>0</v>
      </c>
      <c r="M2626">
        <v>0</v>
      </c>
      <c r="N2626" s="9">
        <v>0</v>
      </c>
      <c r="O2626" s="9">
        <v>0</v>
      </c>
    </row>
    <row r="2627" spans="1:15" x14ac:dyDescent="0.35">
      <c r="A2627" s="3" t="s">
        <v>2</v>
      </c>
      <c r="B2627" s="3" t="s">
        <v>754</v>
      </c>
      <c r="C2627" s="4" t="s">
        <v>252</v>
      </c>
      <c r="D2627" s="3" t="s">
        <v>1338</v>
      </c>
      <c r="E2627" s="4" t="s">
        <v>12</v>
      </c>
      <c r="F2627" s="5">
        <f t="shared" ref="F2627:F2690" si="82">SUM(H2627,J2627,L2627,N2627)</f>
        <v>369.6</v>
      </c>
      <c r="G2627" s="5">
        <f t="shared" ref="G2627:G2690" si="83">SUM(I2627,K2627,M2627,O2627)</f>
        <v>0</v>
      </c>
      <c r="H2627" s="8">
        <v>0</v>
      </c>
      <c r="I2627" s="8">
        <v>0</v>
      </c>
      <c r="J2627">
        <v>369.6</v>
      </c>
      <c r="K2627">
        <v>0</v>
      </c>
      <c r="L2627">
        <v>0</v>
      </c>
      <c r="M2627">
        <v>0</v>
      </c>
      <c r="N2627" s="9">
        <v>0</v>
      </c>
      <c r="O2627" s="9">
        <v>0</v>
      </c>
    </row>
    <row r="2628" spans="1:15" x14ac:dyDescent="0.35">
      <c r="A2628" s="3" t="s">
        <v>2</v>
      </c>
      <c r="B2628" s="3" t="s">
        <v>754</v>
      </c>
      <c r="C2628" s="4" t="s">
        <v>252</v>
      </c>
      <c r="D2628" s="3" t="s">
        <v>1338</v>
      </c>
      <c r="E2628" s="4" t="s">
        <v>13</v>
      </c>
      <c r="F2628" s="5">
        <f t="shared" si="82"/>
        <v>84</v>
      </c>
      <c r="G2628" s="5">
        <f t="shared" si="83"/>
        <v>0</v>
      </c>
      <c r="H2628" s="8">
        <v>0</v>
      </c>
      <c r="I2628" s="8">
        <v>0</v>
      </c>
      <c r="J2628">
        <v>84</v>
      </c>
      <c r="K2628">
        <v>0</v>
      </c>
      <c r="L2628">
        <v>0</v>
      </c>
      <c r="M2628">
        <v>0</v>
      </c>
      <c r="N2628" s="9">
        <v>0</v>
      </c>
      <c r="O2628" s="9">
        <v>0</v>
      </c>
    </row>
    <row r="2629" spans="1:15" x14ac:dyDescent="0.35">
      <c r="A2629" s="3" t="s">
        <v>2</v>
      </c>
      <c r="B2629" s="3" t="s">
        <v>754</v>
      </c>
      <c r="C2629" s="4" t="s">
        <v>252</v>
      </c>
      <c r="D2629" s="3" t="s">
        <v>1338</v>
      </c>
      <c r="E2629" s="4" t="s">
        <v>14</v>
      </c>
      <c r="F2629" s="5">
        <f t="shared" si="82"/>
        <v>1274.6400000000001</v>
      </c>
      <c r="G2629" s="5">
        <f t="shared" si="83"/>
        <v>0</v>
      </c>
      <c r="H2629" s="8">
        <v>0</v>
      </c>
      <c r="I2629" s="8">
        <v>0</v>
      </c>
      <c r="J2629">
        <v>915.6</v>
      </c>
      <c r="K2629">
        <v>0</v>
      </c>
      <c r="L2629">
        <v>359.04</v>
      </c>
      <c r="M2629">
        <v>0</v>
      </c>
      <c r="N2629" s="9">
        <v>0</v>
      </c>
      <c r="O2629" s="9">
        <v>0</v>
      </c>
    </row>
    <row r="2630" spans="1:15" x14ac:dyDescent="0.35">
      <c r="A2630" s="3" t="s">
        <v>2</v>
      </c>
      <c r="B2630" s="3" t="s">
        <v>754</v>
      </c>
      <c r="C2630" s="4" t="s">
        <v>252</v>
      </c>
      <c r="D2630" s="3" t="s">
        <v>1339</v>
      </c>
      <c r="E2630" s="4" t="s">
        <v>6</v>
      </c>
      <c r="F2630" s="5">
        <f t="shared" si="82"/>
        <v>0</v>
      </c>
      <c r="G2630" s="5">
        <f t="shared" si="83"/>
        <v>400</v>
      </c>
      <c r="H2630" s="8">
        <v>0</v>
      </c>
      <c r="I2630" s="8">
        <v>0</v>
      </c>
      <c r="J2630">
        <v>0</v>
      </c>
      <c r="K2630">
        <v>0</v>
      </c>
      <c r="L2630">
        <v>0</v>
      </c>
      <c r="M2630">
        <v>0</v>
      </c>
      <c r="N2630" s="9">
        <v>0</v>
      </c>
      <c r="O2630" s="9">
        <v>400</v>
      </c>
    </row>
    <row r="2631" spans="1:15" x14ac:dyDescent="0.35">
      <c r="A2631" s="3" t="s">
        <v>2</v>
      </c>
      <c r="B2631" s="3" t="s">
        <v>754</v>
      </c>
      <c r="C2631" s="4" t="s">
        <v>252</v>
      </c>
      <c r="D2631" s="3" t="s">
        <v>1340</v>
      </c>
      <c r="E2631" s="6" t="s">
        <v>11</v>
      </c>
      <c r="F2631" s="5">
        <f t="shared" si="82"/>
        <v>207</v>
      </c>
      <c r="G2631" s="5">
        <f t="shared" si="83"/>
        <v>150</v>
      </c>
      <c r="H2631" s="8">
        <v>0</v>
      </c>
      <c r="I2631" s="8">
        <v>150</v>
      </c>
      <c r="J2631">
        <v>105</v>
      </c>
      <c r="K2631">
        <v>0</v>
      </c>
      <c r="L2631">
        <v>102</v>
      </c>
      <c r="M2631">
        <v>0</v>
      </c>
      <c r="N2631" s="9">
        <v>0</v>
      </c>
      <c r="O2631" s="9">
        <v>0</v>
      </c>
    </row>
    <row r="2632" spans="1:15" x14ac:dyDescent="0.35">
      <c r="A2632" s="3" t="s">
        <v>2</v>
      </c>
      <c r="B2632" s="3" t="s">
        <v>754</v>
      </c>
      <c r="C2632" s="4" t="s">
        <v>252</v>
      </c>
      <c r="D2632" s="3" t="s">
        <v>1340</v>
      </c>
      <c r="E2632" s="7" t="s">
        <v>47</v>
      </c>
      <c r="F2632" s="5">
        <f t="shared" si="82"/>
        <v>410</v>
      </c>
      <c r="G2632" s="5">
        <f t="shared" si="83"/>
        <v>0</v>
      </c>
      <c r="H2632" s="8">
        <v>410</v>
      </c>
      <c r="I2632" s="8">
        <v>0</v>
      </c>
      <c r="J2632">
        <v>0</v>
      </c>
      <c r="K2632">
        <v>0</v>
      </c>
      <c r="L2632">
        <v>0</v>
      </c>
      <c r="M2632">
        <v>0</v>
      </c>
      <c r="N2632" s="9">
        <v>0</v>
      </c>
      <c r="O2632" s="9">
        <v>0</v>
      </c>
    </row>
    <row r="2633" spans="1:15" x14ac:dyDescent="0.35">
      <c r="A2633" s="3" t="s">
        <v>2</v>
      </c>
      <c r="B2633" s="3" t="s">
        <v>754</v>
      </c>
      <c r="C2633" s="4" t="s">
        <v>252</v>
      </c>
      <c r="D2633" s="3" t="s">
        <v>1340</v>
      </c>
      <c r="E2633" s="4" t="s">
        <v>8</v>
      </c>
      <c r="F2633" s="5">
        <f t="shared" si="82"/>
        <v>126</v>
      </c>
      <c r="G2633" s="5">
        <f t="shared" si="83"/>
        <v>0</v>
      </c>
      <c r="H2633" s="8">
        <v>0</v>
      </c>
      <c r="I2633" s="8">
        <v>0</v>
      </c>
      <c r="J2633">
        <v>126</v>
      </c>
      <c r="K2633">
        <v>0</v>
      </c>
      <c r="L2633">
        <v>0</v>
      </c>
      <c r="M2633">
        <v>0</v>
      </c>
      <c r="N2633" s="9">
        <v>0</v>
      </c>
      <c r="O2633" s="9">
        <v>0</v>
      </c>
    </row>
    <row r="2634" spans="1:15" x14ac:dyDescent="0.35">
      <c r="A2634" s="3" t="s">
        <v>2</v>
      </c>
      <c r="B2634" s="3" t="s">
        <v>754</v>
      </c>
      <c r="C2634" s="4" t="s">
        <v>252</v>
      </c>
      <c r="D2634" s="3" t="s">
        <v>1340</v>
      </c>
      <c r="E2634" s="4" t="s">
        <v>6</v>
      </c>
      <c r="F2634" s="5">
        <f t="shared" si="82"/>
        <v>518.4</v>
      </c>
      <c r="G2634" s="5">
        <f t="shared" si="83"/>
        <v>0</v>
      </c>
      <c r="H2634" s="8">
        <v>150</v>
      </c>
      <c r="I2634" s="8">
        <v>0</v>
      </c>
      <c r="J2634">
        <v>126</v>
      </c>
      <c r="K2634">
        <v>0</v>
      </c>
      <c r="L2634">
        <v>122.4</v>
      </c>
      <c r="M2634">
        <v>0</v>
      </c>
      <c r="N2634" s="9">
        <v>120</v>
      </c>
      <c r="O2634" s="9">
        <v>0</v>
      </c>
    </row>
    <row r="2635" spans="1:15" x14ac:dyDescent="0.35">
      <c r="A2635" s="3" t="s">
        <v>2</v>
      </c>
      <c r="B2635" s="3" t="s">
        <v>754</v>
      </c>
      <c r="C2635" s="4" t="s">
        <v>252</v>
      </c>
      <c r="D2635" s="3" t="s">
        <v>1340</v>
      </c>
      <c r="E2635" s="4" t="s">
        <v>12</v>
      </c>
      <c r="F2635" s="5">
        <f t="shared" si="82"/>
        <v>1104.4000000000001</v>
      </c>
      <c r="G2635" s="5">
        <f t="shared" si="83"/>
        <v>654</v>
      </c>
      <c r="H2635" s="8">
        <v>400</v>
      </c>
      <c r="I2635" s="8">
        <v>300</v>
      </c>
      <c r="J2635">
        <v>462</v>
      </c>
      <c r="K2635">
        <v>252</v>
      </c>
      <c r="L2635">
        <v>122.4</v>
      </c>
      <c r="M2635">
        <v>102</v>
      </c>
      <c r="N2635" s="9">
        <v>120</v>
      </c>
      <c r="O2635" s="9">
        <v>0</v>
      </c>
    </row>
    <row r="2636" spans="1:15" x14ac:dyDescent="0.35">
      <c r="A2636" s="3" t="s">
        <v>2</v>
      </c>
      <c r="B2636" s="3" t="s">
        <v>754</v>
      </c>
      <c r="C2636" s="4" t="s">
        <v>252</v>
      </c>
      <c r="D2636" s="3" t="s">
        <v>1340</v>
      </c>
      <c r="E2636" s="4" t="s">
        <v>13</v>
      </c>
      <c r="F2636" s="5">
        <f t="shared" si="82"/>
        <v>102</v>
      </c>
      <c r="G2636" s="5">
        <f t="shared" si="83"/>
        <v>157.875</v>
      </c>
      <c r="H2636" s="8">
        <v>0</v>
      </c>
      <c r="I2636" s="8">
        <v>157.875</v>
      </c>
      <c r="J2636">
        <v>0</v>
      </c>
      <c r="K2636">
        <v>0</v>
      </c>
      <c r="L2636">
        <v>102</v>
      </c>
      <c r="M2636">
        <v>0</v>
      </c>
      <c r="N2636" s="9">
        <v>0</v>
      </c>
      <c r="O2636" s="9">
        <v>0</v>
      </c>
    </row>
    <row r="2637" spans="1:15" x14ac:dyDescent="0.35">
      <c r="A2637" s="3" t="s">
        <v>2</v>
      </c>
      <c r="B2637" s="3" t="s">
        <v>754</v>
      </c>
      <c r="C2637" s="4" t="s">
        <v>252</v>
      </c>
      <c r="D2637" s="3" t="s">
        <v>1340</v>
      </c>
      <c r="E2637" s="4" t="s">
        <v>14</v>
      </c>
      <c r="F2637" s="5">
        <f t="shared" si="82"/>
        <v>300</v>
      </c>
      <c r="G2637" s="5">
        <f t="shared" si="83"/>
        <v>0</v>
      </c>
      <c r="H2637" s="8">
        <v>300</v>
      </c>
      <c r="I2637" s="8">
        <v>0</v>
      </c>
      <c r="J2637">
        <v>0</v>
      </c>
      <c r="K2637">
        <v>0</v>
      </c>
      <c r="L2637">
        <v>0</v>
      </c>
      <c r="M2637">
        <v>0</v>
      </c>
      <c r="N2637" s="9">
        <v>0</v>
      </c>
      <c r="O2637" s="9">
        <v>0</v>
      </c>
    </row>
    <row r="2638" spans="1:15" x14ac:dyDescent="0.35">
      <c r="A2638" s="3" t="s">
        <v>2</v>
      </c>
      <c r="B2638" s="3" t="s">
        <v>754</v>
      </c>
      <c r="C2638" s="4" t="s">
        <v>252</v>
      </c>
      <c r="D2638" s="3" t="s">
        <v>1106</v>
      </c>
      <c r="E2638" s="4" t="s">
        <v>12</v>
      </c>
      <c r="F2638" s="5">
        <f t="shared" si="82"/>
        <v>0</v>
      </c>
      <c r="G2638" s="5">
        <f t="shared" si="83"/>
        <v>2739</v>
      </c>
      <c r="H2638" s="8">
        <v>0</v>
      </c>
      <c r="I2638" s="8">
        <v>1031.25</v>
      </c>
      <c r="J2638">
        <v>0</v>
      </c>
      <c r="K2638">
        <v>866.25</v>
      </c>
      <c r="L2638">
        <v>0</v>
      </c>
      <c r="M2638">
        <v>841.5</v>
      </c>
      <c r="N2638" s="9">
        <v>0</v>
      </c>
      <c r="O2638" s="9">
        <v>0</v>
      </c>
    </row>
    <row r="2639" spans="1:15" x14ac:dyDescent="0.35">
      <c r="A2639" s="3" t="s">
        <v>2</v>
      </c>
      <c r="B2639" s="3" t="s">
        <v>754</v>
      </c>
      <c r="C2639" s="4" t="s">
        <v>252</v>
      </c>
      <c r="D2639" s="3" t="s">
        <v>1106</v>
      </c>
      <c r="E2639" s="4" t="s">
        <v>13</v>
      </c>
      <c r="F2639" s="5">
        <f t="shared" si="82"/>
        <v>2207.75</v>
      </c>
      <c r="G2639" s="5">
        <f t="shared" si="83"/>
        <v>6827.7</v>
      </c>
      <c r="H2639" s="8">
        <v>500</v>
      </c>
      <c r="I2639" s="8">
        <v>2887.5</v>
      </c>
      <c r="J2639">
        <v>866.25</v>
      </c>
      <c r="K2639">
        <v>2425.5</v>
      </c>
      <c r="L2639">
        <v>841.5</v>
      </c>
      <c r="M2639">
        <v>1514.7</v>
      </c>
      <c r="N2639" s="9">
        <v>0</v>
      </c>
      <c r="O2639" s="9">
        <v>0</v>
      </c>
    </row>
    <row r="2640" spans="1:15" x14ac:dyDescent="0.35">
      <c r="A2640" s="3" t="s">
        <v>2</v>
      </c>
      <c r="B2640" s="3" t="s">
        <v>754</v>
      </c>
      <c r="C2640" s="4" t="s">
        <v>252</v>
      </c>
      <c r="D2640" s="3" t="s">
        <v>1341</v>
      </c>
      <c r="E2640" s="6" t="s">
        <v>11</v>
      </c>
      <c r="F2640" s="5">
        <f t="shared" si="82"/>
        <v>0</v>
      </c>
      <c r="G2640" s="5">
        <f t="shared" si="83"/>
        <v>75</v>
      </c>
      <c r="H2640" s="8">
        <v>0</v>
      </c>
      <c r="I2640" s="8">
        <v>75</v>
      </c>
      <c r="J2640">
        <v>0</v>
      </c>
      <c r="K2640">
        <v>0</v>
      </c>
      <c r="L2640">
        <v>0</v>
      </c>
      <c r="M2640">
        <v>0</v>
      </c>
      <c r="N2640" s="9">
        <v>0</v>
      </c>
      <c r="O2640" s="9">
        <v>0</v>
      </c>
    </row>
    <row r="2641" spans="1:15" x14ac:dyDescent="0.35">
      <c r="A2641" s="3" t="s">
        <v>2</v>
      </c>
      <c r="B2641" s="3" t="s">
        <v>754</v>
      </c>
      <c r="C2641" s="4" t="s">
        <v>252</v>
      </c>
      <c r="D2641" s="3" t="s">
        <v>1341</v>
      </c>
      <c r="E2641" s="7" t="s">
        <v>47</v>
      </c>
      <c r="F2641" s="5">
        <f t="shared" si="82"/>
        <v>0</v>
      </c>
      <c r="G2641" s="5">
        <f t="shared" si="83"/>
        <v>150</v>
      </c>
      <c r="H2641" s="8">
        <v>0</v>
      </c>
      <c r="I2641" s="8">
        <v>150</v>
      </c>
      <c r="J2641">
        <v>0</v>
      </c>
      <c r="K2641">
        <v>0</v>
      </c>
      <c r="L2641">
        <v>0</v>
      </c>
      <c r="M2641">
        <v>0</v>
      </c>
      <c r="N2641" s="9">
        <v>0</v>
      </c>
      <c r="O2641" s="9">
        <v>0</v>
      </c>
    </row>
    <row r="2642" spans="1:15" x14ac:dyDescent="0.35">
      <c r="A2642" s="3" t="s">
        <v>2</v>
      </c>
      <c r="B2642" s="3" t="s">
        <v>754</v>
      </c>
      <c r="C2642" s="4" t="s">
        <v>252</v>
      </c>
      <c r="D2642" s="3" t="s">
        <v>1341</v>
      </c>
      <c r="E2642" s="4" t="s">
        <v>8</v>
      </c>
      <c r="F2642" s="5">
        <f t="shared" si="82"/>
        <v>0</v>
      </c>
      <c r="G2642" s="5">
        <f t="shared" si="83"/>
        <v>91.8</v>
      </c>
      <c r="H2642" s="8">
        <v>0</v>
      </c>
      <c r="I2642" s="8">
        <v>0</v>
      </c>
      <c r="J2642">
        <v>0</v>
      </c>
      <c r="K2642">
        <v>0</v>
      </c>
      <c r="L2642">
        <v>0</v>
      </c>
      <c r="M2642">
        <v>91.8</v>
      </c>
      <c r="N2642" s="9">
        <v>0</v>
      </c>
      <c r="O2642" s="9">
        <v>0</v>
      </c>
    </row>
    <row r="2643" spans="1:15" x14ac:dyDescent="0.35">
      <c r="A2643" s="3" t="s">
        <v>2</v>
      </c>
      <c r="B2643" s="3" t="s">
        <v>754</v>
      </c>
      <c r="C2643" s="4" t="s">
        <v>252</v>
      </c>
      <c r="D2643" s="3" t="s">
        <v>1341</v>
      </c>
      <c r="E2643" s="4" t="s">
        <v>12</v>
      </c>
      <c r="F2643" s="5">
        <f t="shared" si="82"/>
        <v>0</v>
      </c>
      <c r="G2643" s="5">
        <f t="shared" si="83"/>
        <v>9009</v>
      </c>
      <c r="H2643" s="8">
        <v>0</v>
      </c>
      <c r="I2643" s="8">
        <v>0</v>
      </c>
      <c r="J2643">
        <v>0</v>
      </c>
      <c r="K2643">
        <v>9009</v>
      </c>
      <c r="L2643">
        <v>0</v>
      </c>
      <c r="M2643">
        <v>0</v>
      </c>
      <c r="N2643" s="9">
        <v>0</v>
      </c>
      <c r="O2643" s="9">
        <v>0</v>
      </c>
    </row>
    <row r="2644" spans="1:15" x14ac:dyDescent="0.35">
      <c r="A2644" s="3" t="s">
        <v>2</v>
      </c>
      <c r="B2644" s="3" t="s">
        <v>754</v>
      </c>
      <c r="C2644" s="4" t="s">
        <v>252</v>
      </c>
      <c r="D2644" s="3" t="s">
        <v>1341</v>
      </c>
      <c r="E2644" s="4" t="s">
        <v>13</v>
      </c>
      <c r="F2644" s="5">
        <f t="shared" si="82"/>
        <v>0</v>
      </c>
      <c r="G2644" s="5">
        <f t="shared" si="83"/>
        <v>10810.8</v>
      </c>
      <c r="H2644" s="8">
        <v>0</v>
      </c>
      <c r="I2644" s="8">
        <v>0</v>
      </c>
      <c r="J2644">
        <v>0</v>
      </c>
      <c r="K2644">
        <v>10810.8</v>
      </c>
      <c r="L2644">
        <v>0</v>
      </c>
      <c r="M2644">
        <v>0</v>
      </c>
      <c r="N2644" s="9">
        <v>0</v>
      </c>
      <c r="O2644" s="9">
        <v>0</v>
      </c>
    </row>
    <row r="2645" spans="1:15" x14ac:dyDescent="0.35">
      <c r="A2645" s="3" t="s">
        <v>2</v>
      </c>
      <c r="B2645" s="3" t="s">
        <v>754</v>
      </c>
      <c r="C2645" s="4" t="s">
        <v>252</v>
      </c>
      <c r="D2645" s="3" t="s">
        <v>1341</v>
      </c>
      <c r="E2645" s="4" t="s">
        <v>14</v>
      </c>
      <c r="F2645" s="5">
        <f t="shared" si="82"/>
        <v>5989.5</v>
      </c>
      <c r="G2645" s="5">
        <f t="shared" si="83"/>
        <v>0</v>
      </c>
      <c r="H2645" s="8">
        <v>0</v>
      </c>
      <c r="I2645" s="8">
        <v>0</v>
      </c>
      <c r="J2645">
        <v>3465</v>
      </c>
      <c r="K2645">
        <v>0</v>
      </c>
      <c r="L2645">
        <v>2524.5</v>
      </c>
      <c r="M2645">
        <v>0</v>
      </c>
      <c r="N2645" s="9">
        <v>0</v>
      </c>
      <c r="O2645" s="9">
        <v>0</v>
      </c>
    </row>
    <row r="2646" spans="1:15" x14ac:dyDescent="0.35">
      <c r="A2646" s="3" t="s">
        <v>2</v>
      </c>
      <c r="B2646" s="3" t="s">
        <v>754</v>
      </c>
      <c r="C2646" s="4" t="s">
        <v>252</v>
      </c>
      <c r="D2646" s="3" t="s">
        <v>1342</v>
      </c>
      <c r="E2646" s="4" t="s">
        <v>6</v>
      </c>
      <c r="F2646" s="5">
        <f t="shared" si="82"/>
        <v>0</v>
      </c>
      <c r="G2646" s="5">
        <f t="shared" si="83"/>
        <v>400</v>
      </c>
      <c r="H2646" s="8">
        <v>0</v>
      </c>
      <c r="I2646" s="8">
        <v>0</v>
      </c>
      <c r="J2646">
        <v>0</v>
      </c>
      <c r="K2646">
        <v>0</v>
      </c>
      <c r="L2646">
        <v>0</v>
      </c>
      <c r="M2646">
        <v>0</v>
      </c>
      <c r="N2646" s="9">
        <v>0</v>
      </c>
      <c r="O2646" s="9">
        <v>400</v>
      </c>
    </row>
    <row r="2647" spans="1:15" x14ac:dyDescent="0.35">
      <c r="A2647" s="3" t="s">
        <v>2</v>
      </c>
      <c r="B2647" s="3" t="s">
        <v>754</v>
      </c>
      <c r="C2647" s="4" t="s">
        <v>252</v>
      </c>
      <c r="D2647" s="3" t="s">
        <v>1343</v>
      </c>
      <c r="E2647" s="6" t="s">
        <v>11</v>
      </c>
      <c r="F2647" s="5">
        <f t="shared" si="82"/>
        <v>1464</v>
      </c>
      <c r="G2647" s="5">
        <f t="shared" si="83"/>
        <v>0</v>
      </c>
      <c r="H2647" s="8">
        <v>0</v>
      </c>
      <c r="I2647" s="8">
        <v>0</v>
      </c>
      <c r="J2647">
        <v>231</v>
      </c>
      <c r="K2647">
        <v>0</v>
      </c>
      <c r="L2647">
        <v>408</v>
      </c>
      <c r="M2647">
        <v>0</v>
      </c>
      <c r="N2647" s="9">
        <v>825</v>
      </c>
      <c r="O2647" s="9">
        <v>0</v>
      </c>
    </row>
    <row r="2648" spans="1:15" x14ac:dyDescent="0.35">
      <c r="A2648" s="3" t="s">
        <v>2</v>
      </c>
      <c r="B2648" s="3" t="s">
        <v>754</v>
      </c>
      <c r="C2648" s="4" t="s">
        <v>252</v>
      </c>
      <c r="D2648" s="3" t="s">
        <v>1343</v>
      </c>
      <c r="E2648" s="7" t="s">
        <v>47</v>
      </c>
      <c r="F2648" s="5">
        <f t="shared" si="82"/>
        <v>729</v>
      </c>
      <c r="G2648" s="5">
        <f t="shared" si="83"/>
        <v>0</v>
      </c>
      <c r="H2648" s="8">
        <v>0</v>
      </c>
      <c r="I2648" s="8">
        <v>0</v>
      </c>
      <c r="J2648">
        <v>525</v>
      </c>
      <c r="K2648">
        <v>0</v>
      </c>
      <c r="L2648">
        <v>204</v>
      </c>
      <c r="M2648">
        <v>0</v>
      </c>
      <c r="N2648" s="9">
        <v>0</v>
      </c>
      <c r="O2648" s="9">
        <v>0</v>
      </c>
    </row>
    <row r="2649" spans="1:15" x14ac:dyDescent="0.35">
      <c r="A2649" s="3" t="s">
        <v>2</v>
      </c>
      <c r="B2649" s="3" t="s">
        <v>754</v>
      </c>
      <c r="C2649" s="4" t="s">
        <v>252</v>
      </c>
      <c r="D2649" s="3" t="s">
        <v>1343</v>
      </c>
      <c r="E2649" s="4" t="s">
        <v>8</v>
      </c>
      <c r="F2649" s="5">
        <f t="shared" si="82"/>
        <v>1147.2</v>
      </c>
      <c r="G2649" s="5">
        <f t="shared" si="83"/>
        <v>1073.4000000000001</v>
      </c>
      <c r="H2649" s="8">
        <v>0</v>
      </c>
      <c r="I2649" s="8">
        <v>0</v>
      </c>
      <c r="J2649">
        <v>739.2</v>
      </c>
      <c r="K2649">
        <v>126</v>
      </c>
      <c r="L2649">
        <v>408</v>
      </c>
      <c r="M2649">
        <v>122.4</v>
      </c>
      <c r="N2649" s="9">
        <v>0</v>
      </c>
      <c r="O2649" s="9">
        <v>825</v>
      </c>
    </row>
    <row r="2650" spans="1:15" x14ac:dyDescent="0.35">
      <c r="A2650" s="3" t="s">
        <v>2</v>
      </c>
      <c r="B2650" s="3" t="s">
        <v>754</v>
      </c>
      <c r="C2650" s="4" t="s">
        <v>252</v>
      </c>
      <c r="D2650" s="3" t="s">
        <v>1343</v>
      </c>
      <c r="E2650" s="4" t="s">
        <v>12</v>
      </c>
      <c r="F2650" s="5">
        <f t="shared" si="82"/>
        <v>1640.58</v>
      </c>
      <c r="G2650" s="5">
        <f t="shared" si="83"/>
        <v>828</v>
      </c>
      <c r="H2650" s="8">
        <v>0</v>
      </c>
      <c r="I2650" s="8">
        <v>0</v>
      </c>
      <c r="J2650">
        <v>621.6</v>
      </c>
      <c r="K2650">
        <v>420</v>
      </c>
      <c r="L2650">
        <v>1018.98</v>
      </c>
      <c r="M2650">
        <v>408</v>
      </c>
      <c r="N2650" s="9">
        <v>0</v>
      </c>
      <c r="O2650" s="9">
        <v>0</v>
      </c>
    </row>
    <row r="2651" spans="1:15" x14ac:dyDescent="0.35">
      <c r="A2651" s="3" t="s">
        <v>2</v>
      </c>
      <c r="B2651" s="3" t="s">
        <v>754</v>
      </c>
      <c r="C2651" s="4" t="s">
        <v>252</v>
      </c>
      <c r="D2651" s="3" t="s">
        <v>1343</v>
      </c>
      <c r="E2651" s="4" t="s">
        <v>14</v>
      </c>
      <c r="F2651" s="5">
        <f t="shared" si="82"/>
        <v>0</v>
      </c>
      <c r="G2651" s="5">
        <f t="shared" si="83"/>
        <v>861.6</v>
      </c>
      <c r="H2651" s="8">
        <v>0</v>
      </c>
      <c r="I2651" s="8">
        <v>0</v>
      </c>
      <c r="J2651">
        <v>0</v>
      </c>
      <c r="K2651">
        <v>453.6</v>
      </c>
      <c r="L2651">
        <v>0</v>
      </c>
      <c r="M2651">
        <v>408</v>
      </c>
      <c r="N2651" s="9">
        <v>0</v>
      </c>
      <c r="O2651" s="9">
        <v>0</v>
      </c>
    </row>
    <row r="2652" spans="1:15" x14ac:dyDescent="0.35">
      <c r="A2652" s="3" t="s">
        <v>2</v>
      </c>
      <c r="B2652" s="3" t="s">
        <v>754</v>
      </c>
      <c r="C2652" s="4" t="s">
        <v>252</v>
      </c>
      <c r="D2652" s="3" t="s">
        <v>1344</v>
      </c>
      <c r="E2652" s="7" t="s">
        <v>47</v>
      </c>
      <c r="F2652" s="5">
        <f t="shared" si="82"/>
        <v>0</v>
      </c>
      <c r="G2652" s="5">
        <f t="shared" si="83"/>
        <v>225</v>
      </c>
      <c r="H2652" s="8">
        <v>0</v>
      </c>
      <c r="I2652" s="8">
        <v>225</v>
      </c>
      <c r="J2652">
        <v>0</v>
      </c>
      <c r="K2652">
        <v>0</v>
      </c>
      <c r="L2652">
        <v>0</v>
      </c>
      <c r="M2652">
        <v>0</v>
      </c>
      <c r="N2652" s="9">
        <v>0</v>
      </c>
      <c r="O2652" s="9">
        <v>0</v>
      </c>
    </row>
    <row r="2653" spans="1:15" x14ac:dyDescent="0.35">
      <c r="A2653" s="3" t="s">
        <v>2</v>
      </c>
      <c r="B2653" s="3" t="s">
        <v>754</v>
      </c>
      <c r="C2653" s="4" t="s">
        <v>252</v>
      </c>
      <c r="D2653" s="3" t="s">
        <v>1289</v>
      </c>
      <c r="E2653" s="4" t="s">
        <v>12</v>
      </c>
      <c r="F2653" s="5">
        <f t="shared" si="82"/>
        <v>0</v>
      </c>
      <c r="G2653" s="5">
        <f t="shared" si="83"/>
        <v>500</v>
      </c>
      <c r="H2653" s="8">
        <v>0</v>
      </c>
      <c r="I2653" s="8">
        <v>500</v>
      </c>
      <c r="J2653">
        <v>0</v>
      </c>
      <c r="K2653">
        <v>0</v>
      </c>
      <c r="L2653">
        <v>0</v>
      </c>
      <c r="M2653">
        <v>0</v>
      </c>
      <c r="N2653" s="9">
        <v>0</v>
      </c>
      <c r="O2653" s="9">
        <v>0</v>
      </c>
    </row>
    <row r="2654" spans="1:15" x14ac:dyDescent="0.35">
      <c r="A2654" s="3" t="s">
        <v>2</v>
      </c>
      <c r="B2654" s="3" t="s">
        <v>754</v>
      </c>
      <c r="C2654" s="4" t="s">
        <v>252</v>
      </c>
      <c r="D2654" s="3" t="s">
        <v>1289</v>
      </c>
      <c r="E2654" s="4" t="s">
        <v>14</v>
      </c>
      <c r="F2654" s="5">
        <f t="shared" si="82"/>
        <v>0</v>
      </c>
      <c r="G2654" s="5">
        <f t="shared" si="83"/>
        <v>500</v>
      </c>
      <c r="H2654" s="8">
        <v>0</v>
      </c>
      <c r="I2654" s="8">
        <v>500</v>
      </c>
      <c r="J2654">
        <v>0</v>
      </c>
      <c r="K2654">
        <v>0</v>
      </c>
      <c r="L2654">
        <v>0</v>
      </c>
      <c r="M2654">
        <v>0</v>
      </c>
      <c r="N2654" s="9">
        <v>0</v>
      </c>
      <c r="O2654" s="9">
        <v>0</v>
      </c>
    </row>
    <row r="2655" spans="1:15" x14ac:dyDescent="0.35">
      <c r="A2655" s="3" t="s">
        <v>2</v>
      </c>
      <c r="B2655" s="3" t="s">
        <v>754</v>
      </c>
      <c r="C2655" s="4" t="s">
        <v>252</v>
      </c>
      <c r="D2655" s="3" t="s">
        <v>1345</v>
      </c>
      <c r="E2655" s="4" t="s">
        <v>6</v>
      </c>
      <c r="F2655" s="5">
        <f t="shared" si="82"/>
        <v>300</v>
      </c>
      <c r="G2655" s="5">
        <f t="shared" si="83"/>
        <v>0</v>
      </c>
      <c r="H2655" s="8">
        <v>300</v>
      </c>
      <c r="I2655" s="8">
        <v>0</v>
      </c>
      <c r="J2655">
        <v>0</v>
      </c>
      <c r="K2655">
        <v>0</v>
      </c>
      <c r="L2655">
        <v>0</v>
      </c>
      <c r="M2655">
        <v>0</v>
      </c>
      <c r="N2655" s="9">
        <v>0</v>
      </c>
      <c r="O2655" s="9">
        <v>0</v>
      </c>
    </row>
    <row r="2656" spans="1:15" x14ac:dyDescent="0.35">
      <c r="A2656" s="3" t="s">
        <v>2</v>
      </c>
      <c r="B2656" s="3" t="s">
        <v>754</v>
      </c>
      <c r="C2656" s="4" t="s">
        <v>252</v>
      </c>
      <c r="D2656" s="3" t="s">
        <v>1345</v>
      </c>
      <c r="E2656" s="4" t="s">
        <v>14</v>
      </c>
      <c r="F2656" s="5">
        <f t="shared" si="82"/>
        <v>3658.05</v>
      </c>
      <c r="G2656" s="5">
        <f t="shared" si="83"/>
        <v>0</v>
      </c>
      <c r="H2656" s="8">
        <v>1856.25</v>
      </c>
      <c r="I2656" s="8">
        <v>0</v>
      </c>
      <c r="J2656">
        <v>1801.8</v>
      </c>
      <c r="K2656">
        <v>0</v>
      </c>
      <c r="L2656">
        <v>0</v>
      </c>
      <c r="M2656">
        <v>0</v>
      </c>
      <c r="N2656" s="9">
        <v>0</v>
      </c>
      <c r="O2656" s="9">
        <v>0</v>
      </c>
    </row>
    <row r="2657" spans="1:15" x14ac:dyDescent="0.35">
      <c r="A2657" s="3" t="s">
        <v>2</v>
      </c>
      <c r="B2657" s="3" t="s">
        <v>754</v>
      </c>
      <c r="C2657" s="4" t="s">
        <v>252</v>
      </c>
      <c r="D2657" s="3" t="s">
        <v>1346</v>
      </c>
      <c r="E2657" s="4" t="s">
        <v>6</v>
      </c>
      <c r="F2657" s="5">
        <f t="shared" si="82"/>
        <v>240</v>
      </c>
      <c r="G2657" s="5">
        <f t="shared" si="83"/>
        <v>0</v>
      </c>
      <c r="H2657" s="8">
        <v>0</v>
      </c>
      <c r="I2657" s="8">
        <v>0</v>
      </c>
      <c r="J2657">
        <v>0</v>
      </c>
      <c r="K2657">
        <v>0</v>
      </c>
      <c r="L2657">
        <v>0</v>
      </c>
      <c r="M2657">
        <v>0</v>
      </c>
      <c r="N2657" s="9">
        <v>240</v>
      </c>
      <c r="O2657" s="9">
        <v>0</v>
      </c>
    </row>
    <row r="2658" spans="1:15" x14ac:dyDescent="0.35">
      <c r="A2658" s="3" t="s">
        <v>2</v>
      </c>
      <c r="B2658" s="3" t="s">
        <v>754</v>
      </c>
      <c r="C2658" s="4" t="s">
        <v>252</v>
      </c>
      <c r="D2658" s="3" t="s">
        <v>1346</v>
      </c>
      <c r="E2658" s="4" t="s">
        <v>12</v>
      </c>
      <c r="F2658" s="5">
        <f t="shared" si="82"/>
        <v>359.04</v>
      </c>
      <c r="G2658" s="5">
        <f t="shared" si="83"/>
        <v>0</v>
      </c>
      <c r="H2658" s="8">
        <v>0</v>
      </c>
      <c r="I2658" s="8">
        <v>0</v>
      </c>
      <c r="J2658">
        <v>0</v>
      </c>
      <c r="K2658">
        <v>0</v>
      </c>
      <c r="L2658">
        <v>359.04</v>
      </c>
      <c r="M2658">
        <v>0</v>
      </c>
      <c r="N2658" s="9">
        <v>0</v>
      </c>
      <c r="O2658" s="9">
        <v>0</v>
      </c>
    </row>
    <row r="2659" spans="1:15" x14ac:dyDescent="0.35">
      <c r="A2659" s="3" t="s">
        <v>2</v>
      </c>
      <c r="B2659" s="3" t="s">
        <v>754</v>
      </c>
      <c r="C2659" s="4" t="s">
        <v>252</v>
      </c>
      <c r="D2659" s="3" t="s">
        <v>1346</v>
      </c>
      <c r="E2659" s="4" t="s">
        <v>13</v>
      </c>
      <c r="F2659" s="5">
        <f t="shared" si="82"/>
        <v>102</v>
      </c>
      <c r="G2659" s="5">
        <f t="shared" si="83"/>
        <v>7.875</v>
      </c>
      <c r="H2659" s="8">
        <v>0</v>
      </c>
      <c r="I2659" s="8">
        <v>7.875</v>
      </c>
      <c r="J2659">
        <v>0</v>
      </c>
      <c r="K2659">
        <v>0</v>
      </c>
      <c r="L2659">
        <v>102</v>
      </c>
      <c r="M2659">
        <v>0</v>
      </c>
      <c r="N2659" s="9">
        <v>0</v>
      </c>
      <c r="O2659" s="9">
        <v>0</v>
      </c>
    </row>
    <row r="2660" spans="1:15" x14ac:dyDescent="0.35">
      <c r="A2660" s="3" t="s">
        <v>2</v>
      </c>
      <c r="B2660" s="3" t="s">
        <v>754</v>
      </c>
      <c r="C2660" s="4" t="s">
        <v>252</v>
      </c>
      <c r="D2660" s="3" t="s">
        <v>1346</v>
      </c>
      <c r="E2660" s="4" t="s">
        <v>14</v>
      </c>
      <c r="F2660" s="5">
        <f t="shared" si="82"/>
        <v>1211.8400000000001</v>
      </c>
      <c r="G2660" s="5">
        <f t="shared" si="83"/>
        <v>0</v>
      </c>
      <c r="H2660" s="8">
        <v>440</v>
      </c>
      <c r="I2660" s="8">
        <v>0</v>
      </c>
      <c r="J2660">
        <v>168</v>
      </c>
      <c r="K2660">
        <v>0</v>
      </c>
      <c r="L2660">
        <v>603.84</v>
      </c>
      <c r="M2660">
        <v>0</v>
      </c>
      <c r="N2660" s="9">
        <v>0</v>
      </c>
      <c r="O2660" s="9">
        <v>0</v>
      </c>
    </row>
    <row r="2661" spans="1:15" x14ac:dyDescent="0.35">
      <c r="A2661" s="3" t="s">
        <v>2</v>
      </c>
      <c r="B2661" s="3" t="s">
        <v>754</v>
      </c>
      <c r="C2661" s="4" t="s">
        <v>252</v>
      </c>
      <c r="D2661" s="3" t="s">
        <v>1347</v>
      </c>
      <c r="E2661" s="6" t="s">
        <v>11</v>
      </c>
      <c r="F2661" s="5">
        <f t="shared" si="82"/>
        <v>168</v>
      </c>
      <c r="G2661" s="5">
        <f t="shared" si="83"/>
        <v>0</v>
      </c>
      <c r="H2661" s="8">
        <v>0</v>
      </c>
      <c r="I2661" s="8">
        <v>0</v>
      </c>
      <c r="J2661">
        <v>168</v>
      </c>
      <c r="K2661">
        <v>0</v>
      </c>
      <c r="L2661">
        <v>0</v>
      </c>
      <c r="M2661">
        <v>0</v>
      </c>
      <c r="N2661" s="9">
        <v>0</v>
      </c>
      <c r="O2661" s="9">
        <v>0</v>
      </c>
    </row>
    <row r="2662" spans="1:15" x14ac:dyDescent="0.35">
      <c r="A2662" s="3" t="s">
        <v>2</v>
      </c>
      <c r="B2662" s="3" t="s">
        <v>754</v>
      </c>
      <c r="C2662" s="4" t="s">
        <v>252</v>
      </c>
      <c r="D2662" s="3" t="s">
        <v>1347</v>
      </c>
      <c r="E2662" s="7" t="s">
        <v>47</v>
      </c>
      <c r="F2662" s="5">
        <f t="shared" si="82"/>
        <v>868.8</v>
      </c>
      <c r="G2662" s="5">
        <f t="shared" si="83"/>
        <v>0</v>
      </c>
      <c r="H2662" s="8">
        <v>0</v>
      </c>
      <c r="I2662" s="8">
        <v>0</v>
      </c>
      <c r="J2662">
        <v>336</v>
      </c>
      <c r="K2662">
        <v>0</v>
      </c>
      <c r="L2662">
        <v>244.8</v>
      </c>
      <c r="M2662">
        <v>0</v>
      </c>
      <c r="N2662" s="9">
        <v>288</v>
      </c>
      <c r="O2662" s="9">
        <v>0</v>
      </c>
    </row>
    <row r="2663" spans="1:15" x14ac:dyDescent="0.35">
      <c r="A2663" s="3" t="s">
        <v>2</v>
      </c>
      <c r="B2663" s="3" t="s">
        <v>754</v>
      </c>
      <c r="C2663" s="4" t="s">
        <v>252</v>
      </c>
      <c r="D2663" s="3" t="s">
        <v>1347</v>
      </c>
      <c r="E2663" s="4" t="s">
        <v>8</v>
      </c>
      <c r="F2663" s="5">
        <f t="shared" si="82"/>
        <v>839.2</v>
      </c>
      <c r="G2663" s="5">
        <f t="shared" si="83"/>
        <v>0</v>
      </c>
      <c r="H2663" s="8">
        <v>305</v>
      </c>
      <c r="I2663" s="8">
        <v>0</v>
      </c>
      <c r="J2663">
        <v>214.2</v>
      </c>
      <c r="K2663">
        <v>0</v>
      </c>
      <c r="L2663">
        <v>0</v>
      </c>
      <c r="M2663">
        <v>0</v>
      </c>
      <c r="N2663" s="9">
        <v>320</v>
      </c>
      <c r="O2663" s="9">
        <v>0</v>
      </c>
    </row>
    <row r="2664" spans="1:15" x14ac:dyDescent="0.35">
      <c r="A2664" s="3" t="s">
        <v>2</v>
      </c>
      <c r="B2664" s="3" t="s">
        <v>754</v>
      </c>
      <c r="C2664" s="4" t="s">
        <v>252</v>
      </c>
      <c r="D2664" s="3" t="s">
        <v>1347</v>
      </c>
      <c r="E2664" s="4" t="s">
        <v>6</v>
      </c>
      <c r="F2664" s="5">
        <f t="shared" si="82"/>
        <v>1634.7</v>
      </c>
      <c r="G2664" s="5">
        <f t="shared" si="83"/>
        <v>0</v>
      </c>
      <c r="H2664" s="8">
        <v>250</v>
      </c>
      <c r="I2664" s="8">
        <v>0</v>
      </c>
      <c r="J2664">
        <v>661.5</v>
      </c>
      <c r="K2664">
        <v>0</v>
      </c>
      <c r="L2664">
        <v>163.19999999999999</v>
      </c>
      <c r="M2664">
        <v>0</v>
      </c>
      <c r="N2664" s="9">
        <v>560</v>
      </c>
      <c r="O2664" s="9">
        <v>0</v>
      </c>
    </row>
    <row r="2665" spans="1:15" x14ac:dyDescent="0.35">
      <c r="A2665" s="3" t="s">
        <v>2</v>
      </c>
      <c r="B2665" s="3" t="s">
        <v>754</v>
      </c>
      <c r="C2665" s="4" t="s">
        <v>252</v>
      </c>
      <c r="D2665" s="3" t="s">
        <v>1347</v>
      </c>
      <c r="E2665" s="4" t="s">
        <v>12</v>
      </c>
      <c r="F2665" s="5">
        <f t="shared" si="82"/>
        <v>524.79999999999995</v>
      </c>
      <c r="G2665" s="5">
        <f t="shared" si="83"/>
        <v>0</v>
      </c>
      <c r="H2665" s="8">
        <v>0</v>
      </c>
      <c r="I2665" s="8">
        <v>0</v>
      </c>
      <c r="J2665">
        <v>0</v>
      </c>
      <c r="K2665">
        <v>0</v>
      </c>
      <c r="L2665">
        <v>244.8</v>
      </c>
      <c r="M2665">
        <v>0</v>
      </c>
      <c r="N2665" s="9">
        <v>280</v>
      </c>
      <c r="O2665" s="9">
        <v>0</v>
      </c>
    </row>
    <row r="2666" spans="1:15" x14ac:dyDescent="0.35">
      <c r="A2666" s="3" t="s">
        <v>2</v>
      </c>
      <c r="B2666" s="3" t="s">
        <v>754</v>
      </c>
      <c r="C2666" s="4" t="s">
        <v>252</v>
      </c>
      <c r="D2666" s="3" t="s">
        <v>1347</v>
      </c>
      <c r="E2666" s="4" t="s">
        <v>13</v>
      </c>
      <c r="F2666" s="5">
        <f t="shared" si="82"/>
        <v>664.27499999999998</v>
      </c>
      <c r="G2666" s="5">
        <f t="shared" si="83"/>
        <v>0</v>
      </c>
      <c r="H2666" s="8">
        <v>9.375</v>
      </c>
      <c r="I2666" s="8">
        <v>0</v>
      </c>
      <c r="J2666">
        <v>178.5</v>
      </c>
      <c r="K2666">
        <v>0</v>
      </c>
      <c r="L2666">
        <v>326.39999999999998</v>
      </c>
      <c r="M2666">
        <v>0</v>
      </c>
      <c r="N2666" s="9">
        <v>150</v>
      </c>
      <c r="O2666" s="9">
        <v>0</v>
      </c>
    </row>
    <row r="2667" spans="1:15" x14ac:dyDescent="0.35">
      <c r="A2667" s="3" t="s">
        <v>2</v>
      </c>
      <c r="B2667" s="3" t="s">
        <v>754</v>
      </c>
      <c r="C2667" s="4" t="s">
        <v>252</v>
      </c>
      <c r="D2667" s="3" t="s">
        <v>1347</v>
      </c>
      <c r="E2667" s="4" t="s">
        <v>14</v>
      </c>
      <c r="F2667" s="5">
        <f t="shared" si="82"/>
        <v>1108.2</v>
      </c>
      <c r="G2667" s="5">
        <f t="shared" si="83"/>
        <v>0</v>
      </c>
      <c r="H2667" s="8">
        <v>625</v>
      </c>
      <c r="I2667" s="8">
        <v>0</v>
      </c>
      <c r="J2667">
        <v>0</v>
      </c>
      <c r="K2667">
        <v>0</v>
      </c>
      <c r="L2667">
        <v>163.19999999999999</v>
      </c>
      <c r="M2667">
        <v>0</v>
      </c>
      <c r="N2667" s="9">
        <v>320</v>
      </c>
      <c r="O2667" s="9">
        <v>0</v>
      </c>
    </row>
    <row r="2668" spans="1:15" x14ac:dyDescent="0.35">
      <c r="A2668" s="3" t="s">
        <v>2</v>
      </c>
      <c r="B2668" s="3" t="s">
        <v>754</v>
      </c>
      <c r="C2668" s="4" t="s">
        <v>252</v>
      </c>
      <c r="D2668" s="3" t="s">
        <v>1348</v>
      </c>
      <c r="E2668" s="7" t="s">
        <v>47</v>
      </c>
      <c r="F2668" s="5">
        <f t="shared" si="82"/>
        <v>0</v>
      </c>
      <c r="G2668" s="5">
        <f t="shared" si="83"/>
        <v>75</v>
      </c>
      <c r="H2668" s="8">
        <v>0</v>
      </c>
      <c r="I2668" s="8">
        <v>75</v>
      </c>
      <c r="J2668">
        <v>0</v>
      </c>
      <c r="K2668">
        <v>0</v>
      </c>
      <c r="L2668">
        <v>0</v>
      </c>
      <c r="M2668">
        <v>0</v>
      </c>
      <c r="N2668" s="9">
        <v>0</v>
      </c>
      <c r="O2668" s="9">
        <v>0</v>
      </c>
    </row>
    <row r="2669" spans="1:15" x14ac:dyDescent="0.35">
      <c r="A2669" s="3" t="s">
        <v>2</v>
      </c>
      <c r="B2669" s="3" t="s">
        <v>754</v>
      </c>
      <c r="C2669" s="4" t="s">
        <v>252</v>
      </c>
      <c r="D2669" s="3" t="s">
        <v>1349</v>
      </c>
      <c r="E2669" s="4" t="s">
        <v>14</v>
      </c>
      <c r="F2669" s="5">
        <f t="shared" si="82"/>
        <v>0</v>
      </c>
      <c r="G2669" s="5">
        <f t="shared" si="83"/>
        <v>84</v>
      </c>
      <c r="H2669" s="8">
        <v>0</v>
      </c>
      <c r="I2669" s="8">
        <v>0</v>
      </c>
      <c r="J2669">
        <v>0</v>
      </c>
      <c r="K2669">
        <v>84</v>
      </c>
      <c r="L2669">
        <v>0</v>
      </c>
      <c r="M2669">
        <v>0</v>
      </c>
      <c r="N2669" s="9">
        <v>0</v>
      </c>
      <c r="O2669" s="9">
        <v>0</v>
      </c>
    </row>
    <row r="2670" spans="1:15" x14ac:dyDescent="0.35">
      <c r="A2670" s="3" t="s">
        <v>2</v>
      </c>
      <c r="B2670" s="3" t="s">
        <v>754</v>
      </c>
      <c r="C2670" s="4" t="s">
        <v>252</v>
      </c>
      <c r="D2670" s="3" t="s">
        <v>1350</v>
      </c>
      <c r="E2670" s="4" t="s">
        <v>13</v>
      </c>
      <c r="F2670" s="5">
        <f t="shared" si="82"/>
        <v>5.5</v>
      </c>
      <c r="G2670" s="5">
        <f t="shared" si="83"/>
        <v>0</v>
      </c>
      <c r="H2670" s="8">
        <v>5.5</v>
      </c>
      <c r="I2670" s="8">
        <v>0</v>
      </c>
      <c r="J2670">
        <v>0</v>
      </c>
      <c r="K2670">
        <v>0</v>
      </c>
      <c r="L2670">
        <v>0</v>
      </c>
      <c r="M2670">
        <v>0</v>
      </c>
      <c r="N2670" s="9">
        <v>0</v>
      </c>
      <c r="O2670" s="9">
        <v>0</v>
      </c>
    </row>
    <row r="2671" spans="1:15" x14ac:dyDescent="0.35">
      <c r="A2671" s="3" t="s">
        <v>2</v>
      </c>
      <c r="B2671" s="3" t="s">
        <v>754</v>
      </c>
      <c r="C2671" s="4" t="s">
        <v>252</v>
      </c>
      <c r="D2671" s="3" t="s">
        <v>1351</v>
      </c>
      <c r="E2671" s="4" t="s">
        <v>6</v>
      </c>
      <c r="F2671" s="5">
        <f t="shared" si="82"/>
        <v>1036.8</v>
      </c>
      <c r="G2671" s="5">
        <f t="shared" si="83"/>
        <v>0</v>
      </c>
      <c r="H2671" s="8">
        <v>300</v>
      </c>
      <c r="I2671" s="8">
        <v>0</v>
      </c>
      <c r="J2671">
        <v>252</v>
      </c>
      <c r="K2671">
        <v>0</v>
      </c>
      <c r="L2671">
        <v>244.8</v>
      </c>
      <c r="M2671">
        <v>0</v>
      </c>
      <c r="N2671" s="9">
        <v>240</v>
      </c>
      <c r="O2671" s="9">
        <v>0</v>
      </c>
    </row>
    <row r="2672" spans="1:15" x14ac:dyDescent="0.35">
      <c r="A2672" s="3" t="s">
        <v>2</v>
      </c>
      <c r="B2672" s="3" t="s">
        <v>754</v>
      </c>
      <c r="C2672" s="4" t="s">
        <v>252</v>
      </c>
      <c r="D2672" s="3" t="s">
        <v>1352</v>
      </c>
      <c r="E2672" s="4" t="s">
        <v>6</v>
      </c>
      <c r="F2672" s="5">
        <f t="shared" si="82"/>
        <v>0</v>
      </c>
      <c r="G2672" s="5">
        <f t="shared" si="83"/>
        <v>400</v>
      </c>
      <c r="H2672" s="8">
        <v>0</v>
      </c>
      <c r="I2672" s="8">
        <v>0</v>
      </c>
      <c r="J2672">
        <v>0</v>
      </c>
      <c r="K2672">
        <v>0</v>
      </c>
      <c r="L2672">
        <v>0</v>
      </c>
      <c r="M2672">
        <v>0</v>
      </c>
      <c r="N2672" s="9">
        <v>0</v>
      </c>
      <c r="O2672" s="9">
        <v>400</v>
      </c>
    </row>
    <row r="2673" spans="1:15" x14ac:dyDescent="0.35">
      <c r="A2673" s="3" t="s">
        <v>2</v>
      </c>
      <c r="B2673" s="3" t="s">
        <v>754</v>
      </c>
      <c r="C2673" s="4" t="s">
        <v>252</v>
      </c>
      <c r="D2673" s="3" t="s">
        <v>1352</v>
      </c>
      <c r="E2673" s="4" t="s">
        <v>14</v>
      </c>
      <c r="F2673" s="5">
        <f t="shared" si="82"/>
        <v>2097.6</v>
      </c>
      <c r="G2673" s="5">
        <f t="shared" si="83"/>
        <v>0</v>
      </c>
      <c r="H2673" s="8">
        <v>500</v>
      </c>
      <c r="I2673" s="8">
        <v>0</v>
      </c>
      <c r="J2673">
        <v>789.6</v>
      </c>
      <c r="K2673">
        <v>0</v>
      </c>
      <c r="L2673">
        <v>408</v>
      </c>
      <c r="M2673">
        <v>0</v>
      </c>
      <c r="N2673" s="9">
        <v>400</v>
      </c>
      <c r="O2673" s="9">
        <v>0</v>
      </c>
    </row>
    <row r="2674" spans="1:15" x14ac:dyDescent="0.35">
      <c r="A2674" s="3" t="s">
        <v>2</v>
      </c>
      <c r="B2674" s="3" t="s">
        <v>754</v>
      </c>
      <c r="C2674" s="4" t="s">
        <v>252</v>
      </c>
      <c r="D2674" s="3" t="s">
        <v>1353</v>
      </c>
      <c r="E2674" s="4" t="s">
        <v>14</v>
      </c>
      <c r="F2674" s="5">
        <f t="shared" si="82"/>
        <v>484.8</v>
      </c>
      <c r="G2674" s="5">
        <f t="shared" si="83"/>
        <v>0</v>
      </c>
      <c r="H2674" s="8">
        <v>0</v>
      </c>
      <c r="I2674" s="8">
        <v>0</v>
      </c>
      <c r="J2674">
        <v>0</v>
      </c>
      <c r="K2674">
        <v>0</v>
      </c>
      <c r="L2674">
        <v>244.8</v>
      </c>
      <c r="M2674">
        <v>0</v>
      </c>
      <c r="N2674" s="9">
        <v>240</v>
      </c>
      <c r="O2674" s="9">
        <v>0</v>
      </c>
    </row>
    <row r="2675" spans="1:15" x14ac:dyDescent="0.35">
      <c r="A2675" s="3" t="s">
        <v>2</v>
      </c>
      <c r="B2675" s="3" t="s">
        <v>754</v>
      </c>
      <c r="C2675" s="4" t="s">
        <v>252</v>
      </c>
      <c r="D2675" s="3" t="s">
        <v>1354</v>
      </c>
      <c r="E2675" s="6" t="s">
        <v>11</v>
      </c>
      <c r="F2675" s="5">
        <f t="shared" si="82"/>
        <v>816</v>
      </c>
      <c r="G2675" s="5">
        <f t="shared" si="83"/>
        <v>0</v>
      </c>
      <c r="H2675" s="8">
        <v>0</v>
      </c>
      <c r="I2675" s="8">
        <v>0</v>
      </c>
      <c r="J2675">
        <v>0</v>
      </c>
      <c r="K2675">
        <v>0</v>
      </c>
      <c r="L2675">
        <v>816</v>
      </c>
      <c r="M2675">
        <v>0</v>
      </c>
      <c r="N2675" s="9">
        <v>0</v>
      </c>
      <c r="O2675" s="9">
        <v>0</v>
      </c>
    </row>
    <row r="2676" spans="1:15" x14ac:dyDescent="0.35">
      <c r="A2676" s="3" t="s">
        <v>2</v>
      </c>
      <c r="B2676" s="3" t="s">
        <v>754</v>
      </c>
      <c r="C2676" s="4" t="s">
        <v>252</v>
      </c>
      <c r="D2676" s="3" t="s">
        <v>1354</v>
      </c>
      <c r="E2676" s="4" t="s">
        <v>8</v>
      </c>
      <c r="F2676" s="5">
        <f t="shared" si="82"/>
        <v>756</v>
      </c>
      <c r="G2676" s="5">
        <f t="shared" si="83"/>
        <v>0</v>
      </c>
      <c r="H2676" s="8">
        <v>0</v>
      </c>
      <c r="I2676" s="8">
        <v>0</v>
      </c>
      <c r="J2676">
        <v>756</v>
      </c>
      <c r="K2676">
        <v>0</v>
      </c>
      <c r="L2676">
        <v>0</v>
      </c>
      <c r="M2676">
        <v>0</v>
      </c>
      <c r="N2676" s="9">
        <v>0</v>
      </c>
      <c r="O2676" s="9">
        <v>0</v>
      </c>
    </row>
    <row r="2677" spans="1:15" x14ac:dyDescent="0.35">
      <c r="A2677" s="3" t="s">
        <v>2</v>
      </c>
      <c r="B2677" s="3" t="s">
        <v>754</v>
      </c>
      <c r="C2677" s="4" t="s">
        <v>252</v>
      </c>
      <c r="D2677" s="3" t="s">
        <v>1355</v>
      </c>
      <c r="E2677" s="4" t="s">
        <v>8</v>
      </c>
      <c r="F2677" s="5">
        <f t="shared" si="82"/>
        <v>252</v>
      </c>
      <c r="G2677" s="5">
        <f t="shared" si="83"/>
        <v>0</v>
      </c>
      <c r="H2677" s="8">
        <v>0</v>
      </c>
      <c r="I2677" s="8">
        <v>0</v>
      </c>
      <c r="J2677">
        <v>252</v>
      </c>
      <c r="K2677">
        <v>0</v>
      </c>
      <c r="L2677">
        <v>0</v>
      </c>
      <c r="M2677">
        <v>0</v>
      </c>
      <c r="N2677" s="9">
        <v>0</v>
      </c>
      <c r="O2677" s="9">
        <v>0</v>
      </c>
    </row>
    <row r="2678" spans="1:15" x14ac:dyDescent="0.35">
      <c r="A2678" s="3" t="s">
        <v>2</v>
      </c>
      <c r="B2678" s="3" t="s">
        <v>754</v>
      </c>
      <c r="C2678" s="4" t="s">
        <v>252</v>
      </c>
      <c r="D2678" s="3" t="s">
        <v>1356</v>
      </c>
      <c r="E2678" s="4" t="s">
        <v>14</v>
      </c>
      <c r="F2678" s="5">
        <f t="shared" si="82"/>
        <v>165.6</v>
      </c>
      <c r="G2678" s="5">
        <f t="shared" si="83"/>
        <v>0</v>
      </c>
      <c r="H2678" s="8">
        <v>0</v>
      </c>
      <c r="I2678" s="8">
        <v>0</v>
      </c>
      <c r="J2678">
        <v>84</v>
      </c>
      <c r="K2678">
        <v>0</v>
      </c>
      <c r="L2678">
        <v>81.599999999999994</v>
      </c>
      <c r="M2678">
        <v>0</v>
      </c>
      <c r="N2678" s="9">
        <v>0</v>
      </c>
      <c r="O2678" s="9">
        <v>0</v>
      </c>
    </row>
    <row r="2679" spans="1:15" x14ac:dyDescent="0.35">
      <c r="A2679" s="3" t="s">
        <v>2</v>
      </c>
      <c r="B2679" s="3" t="s">
        <v>754</v>
      </c>
      <c r="C2679" s="4" t="s">
        <v>252</v>
      </c>
      <c r="D2679" s="3" t="s">
        <v>1357</v>
      </c>
      <c r="E2679" s="7" t="s">
        <v>47</v>
      </c>
      <c r="F2679" s="5">
        <f t="shared" si="82"/>
        <v>158.4</v>
      </c>
      <c r="G2679" s="5">
        <f t="shared" si="83"/>
        <v>0</v>
      </c>
      <c r="H2679" s="8">
        <v>60</v>
      </c>
      <c r="I2679" s="8">
        <v>0</v>
      </c>
      <c r="J2679">
        <v>50.4</v>
      </c>
      <c r="K2679">
        <v>0</v>
      </c>
      <c r="L2679">
        <v>0</v>
      </c>
      <c r="M2679">
        <v>0</v>
      </c>
      <c r="N2679" s="9">
        <v>48</v>
      </c>
      <c r="O2679" s="9">
        <v>0</v>
      </c>
    </row>
    <row r="2680" spans="1:15" x14ac:dyDescent="0.35">
      <c r="A2680" s="3" t="s">
        <v>2</v>
      </c>
      <c r="B2680" s="3" t="s">
        <v>754</v>
      </c>
      <c r="C2680" s="4" t="s">
        <v>252</v>
      </c>
      <c r="D2680" s="3" t="s">
        <v>1358</v>
      </c>
      <c r="E2680" s="6" t="s">
        <v>11</v>
      </c>
      <c r="F2680" s="5">
        <f t="shared" si="82"/>
        <v>995.52</v>
      </c>
      <c r="G2680" s="5">
        <f t="shared" si="83"/>
        <v>0</v>
      </c>
      <c r="H2680" s="8">
        <v>220</v>
      </c>
      <c r="I2680" s="8">
        <v>0</v>
      </c>
      <c r="J2680">
        <v>352.8</v>
      </c>
      <c r="K2680">
        <v>0</v>
      </c>
      <c r="L2680">
        <v>342.72</v>
      </c>
      <c r="M2680">
        <v>0</v>
      </c>
      <c r="N2680" s="9">
        <v>80</v>
      </c>
      <c r="O2680" s="9">
        <v>0</v>
      </c>
    </row>
    <row r="2681" spans="1:15" x14ac:dyDescent="0.35">
      <c r="A2681" s="3" t="s">
        <v>2</v>
      </c>
      <c r="B2681" s="3" t="s">
        <v>754</v>
      </c>
      <c r="C2681" s="4" t="s">
        <v>252</v>
      </c>
      <c r="D2681" s="3" t="s">
        <v>1358</v>
      </c>
      <c r="E2681" s="7" t="s">
        <v>47</v>
      </c>
      <c r="F2681" s="5">
        <f t="shared" si="82"/>
        <v>174</v>
      </c>
      <c r="G2681" s="5">
        <f t="shared" si="83"/>
        <v>0</v>
      </c>
      <c r="H2681" s="8">
        <v>0</v>
      </c>
      <c r="I2681" s="8">
        <v>0</v>
      </c>
      <c r="J2681">
        <v>92.4</v>
      </c>
      <c r="K2681">
        <v>0</v>
      </c>
      <c r="L2681">
        <v>81.599999999999994</v>
      </c>
      <c r="M2681">
        <v>0</v>
      </c>
      <c r="N2681" s="9">
        <v>0</v>
      </c>
      <c r="O2681" s="9">
        <v>0</v>
      </c>
    </row>
    <row r="2682" spans="1:15" x14ac:dyDescent="0.35">
      <c r="A2682" s="3" t="s">
        <v>2</v>
      </c>
      <c r="B2682" s="3" t="s">
        <v>754</v>
      </c>
      <c r="C2682" s="4" t="s">
        <v>252</v>
      </c>
      <c r="D2682" s="3" t="s">
        <v>1358</v>
      </c>
      <c r="E2682" s="4" t="s">
        <v>8</v>
      </c>
      <c r="F2682" s="5">
        <f t="shared" si="82"/>
        <v>784</v>
      </c>
      <c r="G2682" s="5">
        <f t="shared" si="83"/>
        <v>0</v>
      </c>
      <c r="H2682" s="8">
        <v>250</v>
      </c>
      <c r="I2682" s="8">
        <v>0</v>
      </c>
      <c r="J2682">
        <v>210</v>
      </c>
      <c r="K2682">
        <v>0</v>
      </c>
      <c r="L2682">
        <v>204</v>
      </c>
      <c r="M2682">
        <v>0</v>
      </c>
      <c r="N2682" s="9">
        <v>120</v>
      </c>
      <c r="O2682" s="9">
        <v>0</v>
      </c>
    </row>
    <row r="2683" spans="1:15" x14ac:dyDescent="0.35">
      <c r="A2683" s="3" t="s">
        <v>2</v>
      </c>
      <c r="B2683" s="3" t="s">
        <v>754</v>
      </c>
      <c r="C2683" s="4" t="s">
        <v>252</v>
      </c>
      <c r="D2683" s="3" t="s">
        <v>1358</v>
      </c>
      <c r="E2683" s="4" t="s">
        <v>6</v>
      </c>
      <c r="F2683" s="5">
        <f t="shared" si="82"/>
        <v>518.4</v>
      </c>
      <c r="G2683" s="5">
        <f t="shared" si="83"/>
        <v>0</v>
      </c>
      <c r="H2683" s="8">
        <v>150</v>
      </c>
      <c r="I2683" s="8">
        <v>0</v>
      </c>
      <c r="J2683">
        <v>126</v>
      </c>
      <c r="K2683">
        <v>0</v>
      </c>
      <c r="L2683">
        <v>122.4</v>
      </c>
      <c r="M2683">
        <v>0</v>
      </c>
      <c r="N2683" s="9">
        <v>120</v>
      </c>
      <c r="O2683" s="9">
        <v>0</v>
      </c>
    </row>
    <row r="2684" spans="1:15" x14ac:dyDescent="0.35">
      <c r="A2684" s="3" t="s">
        <v>2</v>
      </c>
      <c r="B2684" s="3" t="s">
        <v>754</v>
      </c>
      <c r="C2684" s="4" t="s">
        <v>252</v>
      </c>
      <c r="D2684" s="3" t="s">
        <v>1358</v>
      </c>
      <c r="E2684" s="4" t="s">
        <v>12</v>
      </c>
      <c r="F2684" s="5">
        <f t="shared" si="82"/>
        <v>2717.66</v>
      </c>
      <c r="G2684" s="5">
        <f t="shared" si="83"/>
        <v>281.92</v>
      </c>
      <c r="H2684" s="8">
        <v>685</v>
      </c>
      <c r="I2684" s="8">
        <v>100</v>
      </c>
      <c r="J2684">
        <v>590.1</v>
      </c>
      <c r="K2684">
        <v>84</v>
      </c>
      <c r="L2684">
        <v>1048.56</v>
      </c>
      <c r="M2684">
        <v>97.92</v>
      </c>
      <c r="N2684" s="9">
        <v>394</v>
      </c>
      <c r="O2684" s="9">
        <v>0</v>
      </c>
    </row>
    <row r="2685" spans="1:15" x14ac:dyDescent="0.35">
      <c r="A2685" s="3" t="s">
        <v>2</v>
      </c>
      <c r="B2685" s="3" t="s">
        <v>754</v>
      </c>
      <c r="C2685" s="4" t="s">
        <v>252</v>
      </c>
      <c r="D2685" s="3" t="s">
        <v>1358</v>
      </c>
      <c r="E2685" s="4" t="s">
        <v>13</v>
      </c>
      <c r="F2685" s="5">
        <f t="shared" si="82"/>
        <v>600</v>
      </c>
      <c r="G2685" s="5">
        <f t="shared" si="83"/>
        <v>223.875</v>
      </c>
      <c r="H2685" s="8">
        <v>150</v>
      </c>
      <c r="I2685" s="8">
        <v>127.875</v>
      </c>
      <c r="J2685">
        <v>126</v>
      </c>
      <c r="K2685">
        <v>0</v>
      </c>
      <c r="L2685">
        <v>204</v>
      </c>
      <c r="M2685">
        <v>0</v>
      </c>
      <c r="N2685" s="9">
        <v>120</v>
      </c>
      <c r="O2685" s="9">
        <v>96</v>
      </c>
    </row>
    <row r="2686" spans="1:15" x14ac:dyDescent="0.35">
      <c r="A2686" s="3" t="s">
        <v>2</v>
      </c>
      <c r="B2686" s="3" t="s">
        <v>754</v>
      </c>
      <c r="C2686" s="4" t="s">
        <v>252</v>
      </c>
      <c r="D2686" s="3" t="s">
        <v>1358</v>
      </c>
      <c r="E2686" s="4" t="s">
        <v>14</v>
      </c>
      <c r="F2686" s="5">
        <f t="shared" si="82"/>
        <v>1860</v>
      </c>
      <c r="G2686" s="5">
        <f t="shared" si="83"/>
        <v>184</v>
      </c>
      <c r="H2686" s="8">
        <v>450</v>
      </c>
      <c r="I2686" s="8">
        <v>100</v>
      </c>
      <c r="J2686">
        <v>336</v>
      </c>
      <c r="K2686">
        <v>84</v>
      </c>
      <c r="L2686">
        <v>714</v>
      </c>
      <c r="M2686">
        <v>0</v>
      </c>
      <c r="N2686" s="9">
        <v>360</v>
      </c>
      <c r="O2686" s="9">
        <v>0</v>
      </c>
    </row>
    <row r="2687" spans="1:15" x14ac:dyDescent="0.35">
      <c r="A2687" s="3" t="s">
        <v>2</v>
      </c>
      <c r="B2687" s="3" t="s">
        <v>754</v>
      </c>
      <c r="C2687" s="4" t="s">
        <v>252</v>
      </c>
      <c r="D2687" s="3" t="s">
        <v>1359</v>
      </c>
      <c r="E2687" s="4" t="s">
        <v>8</v>
      </c>
      <c r="F2687" s="5">
        <f t="shared" si="82"/>
        <v>0</v>
      </c>
      <c r="G2687" s="5">
        <f t="shared" si="83"/>
        <v>1050</v>
      </c>
      <c r="H2687" s="8">
        <v>0</v>
      </c>
      <c r="I2687" s="8">
        <v>225</v>
      </c>
      <c r="J2687">
        <v>0</v>
      </c>
      <c r="K2687">
        <v>0</v>
      </c>
      <c r="L2687">
        <v>0</v>
      </c>
      <c r="M2687">
        <v>0</v>
      </c>
      <c r="N2687" s="9">
        <v>0</v>
      </c>
      <c r="O2687" s="9">
        <v>825</v>
      </c>
    </row>
    <row r="2688" spans="1:15" x14ac:dyDescent="0.35">
      <c r="A2688" s="3" t="s">
        <v>2</v>
      </c>
      <c r="B2688" s="3" t="s">
        <v>754</v>
      </c>
      <c r="C2688" s="4" t="s">
        <v>252</v>
      </c>
      <c r="D2688" s="3" t="s">
        <v>1359</v>
      </c>
      <c r="E2688" s="4" t="s">
        <v>6</v>
      </c>
      <c r="F2688" s="5">
        <f t="shared" si="82"/>
        <v>0</v>
      </c>
      <c r="G2688" s="5">
        <f t="shared" si="83"/>
        <v>825</v>
      </c>
      <c r="H2688" s="8">
        <v>0</v>
      </c>
      <c r="I2688" s="8">
        <v>0</v>
      </c>
      <c r="J2688">
        <v>0</v>
      </c>
      <c r="K2688">
        <v>0</v>
      </c>
      <c r="L2688">
        <v>0</v>
      </c>
      <c r="M2688">
        <v>0</v>
      </c>
      <c r="N2688" s="9">
        <v>0</v>
      </c>
      <c r="O2688" s="9">
        <v>825</v>
      </c>
    </row>
    <row r="2689" spans="1:15" x14ac:dyDescent="0.35">
      <c r="A2689" s="3" t="s">
        <v>2</v>
      </c>
      <c r="B2689" s="3" t="s">
        <v>754</v>
      </c>
      <c r="C2689" s="4" t="s">
        <v>252</v>
      </c>
      <c r="D2689" s="3" t="s">
        <v>1360</v>
      </c>
      <c r="E2689" s="4" t="s">
        <v>12</v>
      </c>
      <c r="F2689" s="5">
        <f t="shared" si="82"/>
        <v>102</v>
      </c>
      <c r="G2689" s="5">
        <f t="shared" si="83"/>
        <v>0</v>
      </c>
      <c r="H2689" s="8">
        <v>0</v>
      </c>
      <c r="I2689" s="8">
        <v>0</v>
      </c>
      <c r="J2689">
        <v>0</v>
      </c>
      <c r="K2689">
        <v>0</v>
      </c>
      <c r="L2689">
        <v>102</v>
      </c>
      <c r="M2689">
        <v>0</v>
      </c>
      <c r="N2689" s="9">
        <v>0</v>
      </c>
      <c r="O2689" s="9">
        <v>0</v>
      </c>
    </row>
    <row r="2690" spans="1:15" x14ac:dyDescent="0.35">
      <c r="A2690" s="3" t="s">
        <v>2</v>
      </c>
      <c r="B2690" s="3" t="s">
        <v>754</v>
      </c>
      <c r="C2690" s="4" t="s">
        <v>252</v>
      </c>
      <c r="D2690" s="3" t="s">
        <v>1360</v>
      </c>
      <c r="E2690" s="4" t="s">
        <v>13</v>
      </c>
      <c r="F2690" s="5">
        <f t="shared" si="82"/>
        <v>102</v>
      </c>
      <c r="G2690" s="5">
        <f t="shared" si="83"/>
        <v>0</v>
      </c>
      <c r="H2690" s="8">
        <v>0</v>
      </c>
      <c r="I2690" s="8">
        <v>0</v>
      </c>
      <c r="J2690">
        <v>0</v>
      </c>
      <c r="K2690">
        <v>0</v>
      </c>
      <c r="L2690">
        <v>102</v>
      </c>
      <c r="M2690">
        <v>0</v>
      </c>
      <c r="N2690" s="9">
        <v>0</v>
      </c>
      <c r="O2690" s="9">
        <v>0</v>
      </c>
    </row>
    <row r="2691" spans="1:15" x14ac:dyDescent="0.35">
      <c r="A2691" s="3" t="s">
        <v>2</v>
      </c>
      <c r="B2691" s="3" t="s">
        <v>754</v>
      </c>
      <c r="C2691" s="4" t="s">
        <v>252</v>
      </c>
      <c r="D2691" s="3" t="s">
        <v>1361</v>
      </c>
      <c r="E2691" s="4" t="s">
        <v>6</v>
      </c>
      <c r="F2691" s="5">
        <f t="shared" ref="F2691:F2754" si="84">SUM(H2691,J2691,L2691,N2691)</f>
        <v>0</v>
      </c>
      <c r="G2691" s="5">
        <f t="shared" ref="G2691:G2754" si="85">SUM(I2691,K2691,M2691,O2691)</f>
        <v>825</v>
      </c>
      <c r="H2691" s="8">
        <v>0</v>
      </c>
      <c r="I2691" s="8">
        <v>0</v>
      </c>
      <c r="J2691">
        <v>0</v>
      </c>
      <c r="K2691">
        <v>0</v>
      </c>
      <c r="L2691">
        <v>0</v>
      </c>
      <c r="M2691">
        <v>0</v>
      </c>
      <c r="N2691" s="9">
        <v>0</v>
      </c>
      <c r="O2691" s="9">
        <v>825</v>
      </c>
    </row>
    <row r="2692" spans="1:15" x14ac:dyDescent="0.35">
      <c r="A2692" s="3" t="s">
        <v>2</v>
      </c>
      <c r="B2692" s="3" t="s">
        <v>754</v>
      </c>
      <c r="C2692" s="4" t="s">
        <v>252</v>
      </c>
      <c r="D2692" s="3" t="s">
        <v>1362</v>
      </c>
      <c r="E2692" s="4" t="s">
        <v>8</v>
      </c>
      <c r="F2692" s="5">
        <f t="shared" si="84"/>
        <v>305</v>
      </c>
      <c r="G2692" s="5">
        <f t="shared" si="85"/>
        <v>0</v>
      </c>
      <c r="H2692" s="8">
        <v>305</v>
      </c>
      <c r="I2692" s="8">
        <v>0</v>
      </c>
      <c r="J2692">
        <v>0</v>
      </c>
      <c r="K2692">
        <v>0</v>
      </c>
      <c r="L2692">
        <v>0</v>
      </c>
      <c r="M2692">
        <v>0</v>
      </c>
      <c r="N2692" s="9">
        <v>0</v>
      </c>
      <c r="O2692" s="9">
        <v>0</v>
      </c>
    </row>
    <row r="2693" spans="1:15" x14ac:dyDescent="0.35">
      <c r="A2693" s="3" t="s">
        <v>2</v>
      </c>
      <c r="B2693" s="3" t="s">
        <v>754</v>
      </c>
      <c r="C2693" s="4" t="s">
        <v>252</v>
      </c>
      <c r="D2693" s="3" t="s">
        <v>1362</v>
      </c>
      <c r="E2693" s="4" t="s">
        <v>14</v>
      </c>
      <c r="F2693" s="5">
        <f t="shared" si="84"/>
        <v>2145</v>
      </c>
      <c r="G2693" s="5">
        <f t="shared" si="85"/>
        <v>0</v>
      </c>
      <c r="H2693" s="8">
        <v>2145</v>
      </c>
      <c r="I2693" s="8">
        <v>0</v>
      </c>
      <c r="J2693">
        <v>0</v>
      </c>
      <c r="K2693">
        <v>0</v>
      </c>
      <c r="L2693">
        <v>0</v>
      </c>
      <c r="M2693">
        <v>0</v>
      </c>
      <c r="N2693" s="9">
        <v>0</v>
      </c>
      <c r="O2693" s="9">
        <v>0</v>
      </c>
    </row>
    <row r="2694" spans="1:15" x14ac:dyDescent="0.35">
      <c r="A2694" s="3" t="s">
        <v>2</v>
      </c>
      <c r="B2694" s="3" t="s">
        <v>754</v>
      </c>
      <c r="C2694" s="4" t="s">
        <v>252</v>
      </c>
      <c r="D2694" s="3" t="s">
        <v>1363</v>
      </c>
      <c r="E2694" s="4" t="s">
        <v>6</v>
      </c>
      <c r="F2694" s="5">
        <f t="shared" si="84"/>
        <v>0</v>
      </c>
      <c r="G2694" s="5">
        <f t="shared" si="85"/>
        <v>825</v>
      </c>
      <c r="H2694" s="8">
        <v>0</v>
      </c>
      <c r="I2694" s="8">
        <v>0</v>
      </c>
      <c r="J2694">
        <v>0</v>
      </c>
      <c r="K2694">
        <v>0</v>
      </c>
      <c r="L2694">
        <v>0</v>
      </c>
      <c r="M2694">
        <v>0</v>
      </c>
      <c r="N2694" s="9">
        <v>0</v>
      </c>
      <c r="O2694" s="9">
        <v>825</v>
      </c>
    </row>
    <row r="2695" spans="1:15" x14ac:dyDescent="0.35">
      <c r="A2695" s="3" t="s">
        <v>2</v>
      </c>
      <c r="B2695" s="3" t="s">
        <v>754</v>
      </c>
      <c r="C2695" s="4" t="s">
        <v>252</v>
      </c>
      <c r="D2695" s="3" t="s">
        <v>1364</v>
      </c>
      <c r="E2695" s="4" t="s">
        <v>14</v>
      </c>
      <c r="F2695" s="5">
        <f t="shared" si="84"/>
        <v>408</v>
      </c>
      <c r="G2695" s="5">
        <f t="shared" si="85"/>
        <v>0</v>
      </c>
      <c r="H2695" s="8">
        <v>0</v>
      </c>
      <c r="I2695" s="8">
        <v>0</v>
      </c>
      <c r="J2695">
        <v>0</v>
      </c>
      <c r="K2695">
        <v>0</v>
      </c>
      <c r="L2695">
        <v>408</v>
      </c>
      <c r="M2695">
        <v>0</v>
      </c>
      <c r="N2695" s="9">
        <v>0</v>
      </c>
      <c r="O2695" s="9">
        <v>0</v>
      </c>
    </row>
    <row r="2696" spans="1:15" x14ac:dyDescent="0.35">
      <c r="A2696" s="3" t="s">
        <v>2</v>
      </c>
      <c r="B2696" s="3" t="s">
        <v>754</v>
      </c>
      <c r="C2696" s="4" t="s">
        <v>252</v>
      </c>
      <c r="D2696" s="3" t="s">
        <v>1365</v>
      </c>
      <c r="E2696" s="4" t="s">
        <v>8</v>
      </c>
      <c r="F2696" s="5">
        <f t="shared" si="84"/>
        <v>0</v>
      </c>
      <c r="G2696" s="5">
        <f t="shared" si="85"/>
        <v>248.4</v>
      </c>
      <c r="H2696" s="8">
        <v>0</v>
      </c>
      <c r="I2696" s="8">
        <v>0</v>
      </c>
      <c r="J2696">
        <v>0</v>
      </c>
      <c r="K2696">
        <v>126</v>
      </c>
      <c r="L2696">
        <v>0</v>
      </c>
      <c r="M2696">
        <v>122.4</v>
      </c>
      <c r="N2696" s="9">
        <v>0</v>
      </c>
      <c r="O2696" s="9">
        <v>0</v>
      </c>
    </row>
    <row r="2697" spans="1:15" x14ac:dyDescent="0.35">
      <c r="A2697" s="3" t="s">
        <v>2</v>
      </c>
      <c r="B2697" s="3" t="s">
        <v>754</v>
      </c>
      <c r="C2697" s="4" t="s">
        <v>252</v>
      </c>
      <c r="D2697" s="3" t="s">
        <v>1366</v>
      </c>
      <c r="E2697" s="6" t="s">
        <v>11</v>
      </c>
      <c r="F2697" s="5">
        <f t="shared" si="84"/>
        <v>0</v>
      </c>
      <c r="G2697" s="5">
        <f t="shared" si="85"/>
        <v>306</v>
      </c>
      <c r="H2697" s="8">
        <v>0</v>
      </c>
      <c r="I2697" s="8">
        <v>0</v>
      </c>
      <c r="J2697">
        <v>0</v>
      </c>
      <c r="K2697">
        <v>0</v>
      </c>
      <c r="L2697">
        <v>0</v>
      </c>
      <c r="M2697">
        <v>306</v>
      </c>
      <c r="N2697" s="9">
        <v>0</v>
      </c>
      <c r="O2697" s="9">
        <v>0</v>
      </c>
    </row>
    <row r="2698" spans="1:15" x14ac:dyDescent="0.35">
      <c r="A2698" s="3" t="s">
        <v>2</v>
      </c>
      <c r="B2698" s="3" t="s">
        <v>754</v>
      </c>
      <c r="C2698" s="4" t="s">
        <v>252</v>
      </c>
      <c r="D2698" s="3" t="s">
        <v>1366</v>
      </c>
      <c r="E2698" s="7" t="s">
        <v>47</v>
      </c>
      <c r="F2698" s="5">
        <f t="shared" si="84"/>
        <v>615</v>
      </c>
      <c r="G2698" s="5">
        <f t="shared" si="85"/>
        <v>0</v>
      </c>
      <c r="H2698" s="8">
        <v>0</v>
      </c>
      <c r="I2698" s="8">
        <v>0</v>
      </c>
      <c r="J2698">
        <v>315</v>
      </c>
      <c r="K2698">
        <v>0</v>
      </c>
      <c r="L2698">
        <v>0</v>
      </c>
      <c r="M2698">
        <v>0</v>
      </c>
      <c r="N2698" s="9">
        <v>300</v>
      </c>
      <c r="O2698" s="9">
        <v>0</v>
      </c>
    </row>
    <row r="2699" spans="1:15" x14ac:dyDescent="0.35">
      <c r="A2699" s="3" t="s">
        <v>2</v>
      </c>
      <c r="B2699" s="3" t="s">
        <v>754</v>
      </c>
      <c r="C2699" s="4" t="s">
        <v>252</v>
      </c>
      <c r="D2699" s="3" t="s">
        <v>1366</v>
      </c>
      <c r="E2699" s="4" t="s">
        <v>8</v>
      </c>
      <c r="F2699" s="5">
        <f t="shared" si="84"/>
        <v>256.2</v>
      </c>
      <c r="G2699" s="5">
        <f t="shared" si="85"/>
        <v>0</v>
      </c>
      <c r="H2699" s="8">
        <v>0</v>
      </c>
      <c r="I2699" s="8">
        <v>0</v>
      </c>
      <c r="J2699">
        <v>256.2</v>
      </c>
      <c r="K2699">
        <v>0</v>
      </c>
      <c r="L2699">
        <v>0</v>
      </c>
      <c r="M2699">
        <v>0</v>
      </c>
      <c r="N2699" s="9">
        <v>0</v>
      </c>
      <c r="O2699" s="9">
        <v>0</v>
      </c>
    </row>
    <row r="2700" spans="1:15" x14ac:dyDescent="0.35">
      <c r="A2700" s="3" t="s">
        <v>2</v>
      </c>
      <c r="B2700" s="3" t="s">
        <v>754</v>
      </c>
      <c r="C2700" s="4" t="s">
        <v>252</v>
      </c>
      <c r="D2700" s="3" t="s">
        <v>1366</v>
      </c>
      <c r="E2700" s="4" t="s">
        <v>6</v>
      </c>
      <c r="F2700" s="5">
        <f t="shared" si="84"/>
        <v>0</v>
      </c>
      <c r="G2700" s="5">
        <f t="shared" si="85"/>
        <v>806</v>
      </c>
      <c r="H2700" s="8">
        <v>0</v>
      </c>
      <c r="I2700" s="8">
        <v>0</v>
      </c>
      <c r="J2700">
        <v>0</v>
      </c>
      <c r="K2700">
        <v>0</v>
      </c>
      <c r="L2700">
        <v>0</v>
      </c>
      <c r="M2700">
        <v>306</v>
      </c>
      <c r="N2700" s="9">
        <v>0</v>
      </c>
      <c r="O2700" s="9">
        <v>500</v>
      </c>
    </row>
    <row r="2701" spans="1:15" x14ac:dyDescent="0.35">
      <c r="A2701" s="3" t="s">
        <v>2</v>
      </c>
      <c r="B2701" s="3" t="s">
        <v>754</v>
      </c>
      <c r="C2701" s="4" t="s">
        <v>252</v>
      </c>
      <c r="D2701" s="3" t="s">
        <v>1366</v>
      </c>
      <c r="E2701" s="4" t="s">
        <v>14</v>
      </c>
      <c r="F2701" s="5">
        <f t="shared" si="84"/>
        <v>84</v>
      </c>
      <c r="G2701" s="5">
        <f t="shared" si="85"/>
        <v>0</v>
      </c>
      <c r="H2701" s="8">
        <v>0</v>
      </c>
      <c r="I2701" s="8">
        <v>0</v>
      </c>
      <c r="J2701">
        <v>84</v>
      </c>
      <c r="K2701">
        <v>0</v>
      </c>
      <c r="L2701">
        <v>0</v>
      </c>
      <c r="M2701">
        <v>0</v>
      </c>
      <c r="N2701" s="9">
        <v>0</v>
      </c>
      <c r="O2701" s="9">
        <v>0</v>
      </c>
    </row>
    <row r="2702" spans="1:15" x14ac:dyDescent="0.35">
      <c r="A2702" s="3" t="s">
        <v>2</v>
      </c>
      <c r="B2702" s="3" t="s">
        <v>754</v>
      </c>
      <c r="C2702" s="4" t="s">
        <v>252</v>
      </c>
      <c r="D2702" s="3" t="s">
        <v>1367</v>
      </c>
      <c r="E2702" s="4" t="s">
        <v>13</v>
      </c>
      <c r="F2702" s="5">
        <f t="shared" si="84"/>
        <v>0</v>
      </c>
      <c r="G2702" s="5">
        <f t="shared" si="85"/>
        <v>7.875</v>
      </c>
      <c r="H2702" s="8">
        <v>0</v>
      </c>
      <c r="I2702" s="8">
        <v>7.875</v>
      </c>
      <c r="J2702">
        <v>0</v>
      </c>
      <c r="K2702">
        <v>0</v>
      </c>
      <c r="L2702">
        <v>0</v>
      </c>
      <c r="M2702">
        <v>0</v>
      </c>
      <c r="N2702" s="9">
        <v>0</v>
      </c>
      <c r="O2702" s="9">
        <v>0</v>
      </c>
    </row>
    <row r="2703" spans="1:15" x14ac:dyDescent="0.35">
      <c r="A2703" s="3" t="s">
        <v>2</v>
      </c>
      <c r="B2703" s="3" t="s">
        <v>754</v>
      </c>
      <c r="C2703" s="4" t="s">
        <v>252</v>
      </c>
      <c r="D2703" s="3" t="s">
        <v>1368</v>
      </c>
      <c r="E2703" s="6" t="s">
        <v>11</v>
      </c>
      <c r="F2703" s="5">
        <f t="shared" si="84"/>
        <v>736.8</v>
      </c>
      <c r="G2703" s="5">
        <f t="shared" si="85"/>
        <v>0</v>
      </c>
      <c r="H2703" s="8">
        <v>0</v>
      </c>
      <c r="I2703" s="8">
        <v>0</v>
      </c>
      <c r="J2703">
        <v>252</v>
      </c>
      <c r="K2703">
        <v>0</v>
      </c>
      <c r="L2703">
        <v>244.8</v>
      </c>
      <c r="M2703">
        <v>0</v>
      </c>
      <c r="N2703" s="9">
        <v>240</v>
      </c>
      <c r="O2703" s="9">
        <v>0</v>
      </c>
    </row>
    <row r="2704" spans="1:15" x14ac:dyDescent="0.35">
      <c r="A2704" s="3" t="s">
        <v>2</v>
      </c>
      <c r="B2704" s="3" t="s">
        <v>754</v>
      </c>
      <c r="C2704" s="4" t="s">
        <v>252</v>
      </c>
      <c r="D2704" s="3" t="s">
        <v>1368</v>
      </c>
      <c r="E2704" s="7" t="s">
        <v>47</v>
      </c>
      <c r="F2704" s="5">
        <f t="shared" si="84"/>
        <v>244.8</v>
      </c>
      <c r="G2704" s="5">
        <f t="shared" si="85"/>
        <v>0</v>
      </c>
      <c r="H2704" s="8">
        <v>0</v>
      </c>
      <c r="I2704" s="8">
        <v>0</v>
      </c>
      <c r="J2704">
        <v>0</v>
      </c>
      <c r="K2704">
        <v>0</v>
      </c>
      <c r="L2704">
        <v>244.8</v>
      </c>
      <c r="M2704">
        <v>0</v>
      </c>
      <c r="N2704" s="9">
        <v>0</v>
      </c>
      <c r="O2704" s="9">
        <v>0</v>
      </c>
    </row>
    <row r="2705" spans="1:15" x14ac:dyDescent="0.35">
      <c r="A2705" s="3" t="s">
        <v>2</v>
      </c>
      <c r="B2705" s="3" t="s">
        <v>754</v>
      </c>
      <c r="C2705" s="4" t="s">
        <v>252</v>
      </c>
      <c r="D2705" s="3" t="s">
        <v>1368</v>
      </c>
      <c r="E2705" s="4" t="s">
        <v>8</v>
      </c>
      <c r="F2705" s="5">
        <f t="shared" si="84"/>
        <v>252</v>
      </c>
      <c r="G2705" s="5">
        <f t="shared" si="85"/>
        <v>0</v>
      </c>
      <c r="H2705" s="8">
        <v>0</v>
      </c>
      <c r="I2705" s="8">
        <v>0</v>
      </c>
      <c r="J2705">
        <v>252</v>
      </c>
      <c r="K2705">
        <v>0</v>
      </c>
      <c r="L2705">
        <v>0</v>
      </c>
      <c r="M2705">
        <v>0</v>
      </c>
      <c r="N2705" s="9">
        <v>0</v>
      </c>
      <c r="O2705" s="9">
        <v>0</v>
      </c>
    </row>
    <row r="2706" spans="1:15" x14ac:dyDescent="0.35">
      <c r="A2706" s="3" t="s">
        <v>2</v>
      </c>
      <c r="B2706" s="3" t="s">
        <v>754</v>
      </c>
      <c r="C2706" s="4" t="s">
        <v>252</v>
      </c>
      <c r="D2706" s="3" t="s">
        <v>1368</v>
      </c>
      <c r="E2706" s="4" t="s">
        <v>6</v>
      </c>
      <c r="F2706" s="5">
        <f t="shared" si="84"/>
        <v>240</v>
      </c>
      <c r="G2706" s="5">
        <f t="shared" si="85"/>
        <v>0</v>
      </c>
      <c r="H2706" s="8">
        <v>0</v>
      </c>
      <c r="I2706" s="8">
        <v>0</v>
      </c>
      <c r="J2706">
        <v>0</v>
      </c>
      <c r="K2706">
        <v>0</v>
      </c>
      <c r="L2706">
        <v>0</v>
      </c>
      <c r="M2706">
        <v>0</v>
      </c>
      <c r="N2706" s="9">
        <v>240</v>
      </c>
      <c r="O2706" s="9">
        <v>0</v>
      </c>
    </row>
    <row r="2707" spans="1:15" x14ac:dyDescent="0.35">
      <c r="A2707" s="3" t="s">
        <v>2</v>
      </c>
      <c r="B2707" s="3" t="s">
        <v>754</v>
      </c>
      <c r="C2707" s="4" t="s">
        <v>252</v>
      </c>
      <c r="D2707" s="3" t="s">
        <v>1368</v>
      </c>
      <c r="E2707" s="4" t="s">
        <v>13</v>
      </c>
      <c r="F2707" s="5">
        <f t="shared" si="84"/>
        <v>240</v>
      </c>
      <c r="G2707" s="5">
        <f t="shared" si="85"/>
        <v>0</v>
      </c>
      <c r="H2707" s="8">
        <v>0</v>
      </c>
      <c r="I2707" s="8">
        <v>0</v>
      </c>
      <c r="J2707">
        <v>0</v>
      </c>
      <c r="K2707">
        <v>0</v>
      </c>
      <c r="L2707">
        <v>0</v>
      </c>
      <c r="M2707">
        <v>0</v>
      </c>
      <c r="N2707" s="9">
        <v>240</v>
      </c>
      <c r="O2707" s="9">
        <v>0</v>
      </c>
    </row>
    <row r="2708" spans="1:15" x14ac:dyDescent="0.35">
      <c r="A2708" s="3" t="s">
        <v>2</v>
      </c>
      <c r="B2708" s="3" t="s">
        <v>754</v>
      </c>
      <c r="C2708" s="4" t="s">
        <v>252</v>
      </c>
      <c r="D2708" s="3" t="s">
        <v>1368</v>
      </c>
      <c r="E2708" s="4" t="s">
        <v>14</v>
      </c>
      <c r="F2708" s="5">
        <f t="shared" si="84"/>
        <v>240</v>
      </c>
      <c r="G2708" s="5">
        <f t="shared" si="85"/>
        <v>0</v>
      </c>
      <c r="H2708" s="8">
        <v>0</v>
      </c>
      <c r="I2708" s="8">
        <v>0</v>
      </c>
      <c r="J2708">
        <v>0</v>
      </c>
      <c r="K2708">
        <v>0</v>
      </c>
      <c r="L2708">
        <v>0</v>
      </c>
      <c r="M2708">
        <v>0</v>
      </c>
      <c r="N2708" s="9">
        <v>240</v>
      </c>
      <c r="O2708" s="9">
        <v>0</v>
      </c>
    </row>
    <row r="2709" spans="1:15" x14ac:dyDescent="0.35">
      <c r="A2709" s="3" t="s">
        <v>2</v>
      </c>
      <c r="B2709" s="3" t="s">
        <v>754</v>
      </c>
      <c r="C2709" s="4" t="s">
        <v>252</v>
      </c>
      <c r="D2709" s="3" t="s">
        <v>1369</v>
      </c>
      <c r="E2709" s="4" t="s">
        <v>6</v>
      </c>
      <c r="F2709" s="5">
        <f t="shared" si="84"/>
        <v>0</v>
      </c>
      <c r="G2709" s="5">
        <f t="shared" si="85"/>
        <v>400</v>
      </c>
      <c r="H2709" s="8">
        <v>0</v>
      </c>
      <c r="I2709" s="8">
        <v>0</v>
      </c>
      <c r="J2709">
        <v>0</v>
      </c>
      <c r="K2709">
        <v>0</v>
      </c>
      <c r="L2709">
        <v>0</v>
      </c>
      <c r="M2709">
        <v>0</v>
      </c>
      <c r="N2709" s="9">
        <v>0</v>
      </c>
      <c r="O2709" s="9">
        <v>400</v>
      </c>
    </row>
    <row r="2710" spans="1:15" x14ac:dyDescent="0.35">
      <c r="A2710" s="3" t="s">
        <v>2</v>
      </c>
      <c r="B2710" s="3" t="s">
        <v>754</v>
      </c>
      <c r="C2710" s="4" t="s">
        <v>252</v>
      </c>
      <c r="D2710" s="3" t="s">
        <v>1369</v>
      </c>
      <c r="E2710" s="4" t="s">
        <v>14</v>
      </c>
      <c r="F2710" s="5">
        <f t="shared" si="84"/>
        <v>0</v>
      </c>
      <c r="G2710" s="5">
        <f t="shared" si="85"/>
        <v>3552.12</v>
      </c>
      <c r="H2710" s="8">
        <v>0</v>
      </c>
      <c r="I2710" s="8">
        <v>0</v>
      </c>
      <c r="J2710">
        <v>0</v>
      </c>
      <c r="K2710">
        <v>1801.8</v>
      </c>
      <c r="L2710">
        <v>0</v>
      </c>
      <c r="M2710">
        <v>1750.32</v>
      </c>
      <c r="N2710" s="9">
        <v>0</v>
      </c>
      <c r="O2710" s="9">
        <v>0</v>
      </c>
    </row>
    <row r="2711" spans="1:15" x14ac:dyDescent="0.35">
      <c r="A2711" s="3" t="s">
        <v>2</v>
      </c>
      <c r="B2711" s="3" t="s">
        <v>754</v>
      </c>
      <c r="C2711" s="4" t="s">
        <v>252</v>
      </c>
      <c r="D2711" s="3" t="s">
        <v>1370</v>
      </c>
      <c r="E2711" s="4" t="s">
        <v>14</v>
      </c>
      <c r="F2711" s="5">
        <f t="shared" si="84"/>
        <v>3390.75</v>
      </c>
      <c r="G2711" s="5">
        <f t="shared" si="85"/>
        <v>0</v>
      </c>
      <c r="H2711" s="8">
        <v>0</v>
      </c>
      <c r="I2711" s="8">
        <v>0</v>
      </c>
      <c r="J2711">
        <v>866.25</v>
      </c>
      <c r="K2711">
        <v>0</v>
      </c>
      <c r="L2711">
        <v>2524.5</v>
      </c>
      <c r="M2711">
        <v>0</v>
      </c>
      <c r="N2711" s="9">
        <v>0</v>
      </c>
      <c r="O2711" s="9">
        <v>0</v>
      </c>
    </row>
    <row r="2712" spans="1:15" x14ac:dyDescent="0.35">
      <c r="A2712" s="3" t="s">
        <v>2</v>
      </c>
      <c r="B2712" s="3" t="s">
        <v>754</v>
      </c>
      <c r="C2712" s="4" t="s">
        <v>252</v>
      </c>
      <c r="D2712" s="3" t="s">
        <v>1371</v>
      </c>
      <c r="E2712" s="4" t="s">
        <v>14</v>
      </c>
      <c r="F2712" s="5">
        <f t="shared" si="84"/>
        <v>84</v>
      </c>
      <c r="G2712" s="5">
        <f t="shared" si="85"/>
        <v>0</v>
      </c>
      <c r="H2712" s="8">
        <v>0</v>
      </c>
      <c r="I2712" s="8">
        <v>0</v>
      </c>
      <c r="J2712">
        <v>84</v>
      </c>
      <c r="K2712">
        <v>0</v>
      </c>
      <c r="L2712">
        <v>0</v>
      </c>
      <c r="M2712">
        <v>0</v>
      </c>
      <c r="N2712" s="9">
        <v>0</v>
      </c>
      <c r="O2712" s="9">
        <v>0</v>
      </c>
    </row>
    <row r="2713" spans="1:15" x14ac:dyDescent="0.35">
      <c r="A2713" s="3" t="s">
        <v>2</v>
      </c>
      <c r="B2713" s="3" t="s">
        <v>754</v>
      </c>
      <c r="C2713" s="4" t="s">
        <v>252</v>
      </c>
      <c r="D2713" s="3" t="s">
        <v>1372</v>
      </c>
      <c r="E2713" s="6" t="s">
        <v>11</v>
      </c>
      <c r="F2713" s="5">
        <f t="shared" si="84"/>
        <v>201.6</v>
      </c>
      <c r="G2713" s="5">
        <f t="shared" si="85"/>
        <v>0</v>
      </c>
      <c r="H2713" s="8">
        <v>0</v>
      </c>
      <c r="I2713" s="8">
        <v>0</v>
      </c>
      <c r="J2713">
        <v>201.6</v>
      </c>
      <c r="K2713">
        <v>0</v>
      </c>
      <c r="L2713">
        <v>0</v>
      </c>
      <c r="M2713">
        <v>0</v>
      </c>
      <c r="N2713" s="9">
        <v>0</v>
      </c>
      <c r="O2713" s="9">
        <v>0</v>
      </c>
    </row>
    <row r="2714" spans="1:15" x14ac:dyDescent="0.35">
      <c r="A2714" s="3" t="s">
        <v>2</v>
      </c>
      <c r="B2714" s="3" t="s">
        <v>754</v>
      </c>
      <c r="C2714" s="4" t="s">
        <v>252</v>
      </c>
      <c r="D2714" s="3" t="s">
        <v>1373</v>
      </c>
      <c r="E2714" s="7" t="s">
        <v>47</v>
      </c>
      <c r="F2714" s="5">
        <f t="shared" si="84"/>
        <v>0</v>
      </c>
      <c r="G2714" s="5">
        <f t="shared" si="85"/>
        <v>42</v>
      </c>
      <c r="H2714" s="8">
        <v>0</v>
      </c>
      <c r="I2714" s="8">
        <v>0</v>
      </c>
      <c r="J2714">
        <v>0</v>
      </c>
      <c r="K2714">
        <v>42</v>
      </c>
      <c r="L2714">
        <v>0</v>
      </c>
      <c r="M2714">
        <v>0</v>
      </c>
      <c r="N2714" s="9">
        <v>0</v>
      </c>
      <c r="O2714" s="9">
        <v>0</v>
      </c>
    </row>
    <row r="2715" spans="1:15" x14ac:dyDescent="0.35">
      <c r="A2715" s="3" t="s">
        <v>2</v>
      </c>
      <c r="B2715" s="3" t="s">
        <v>754</v>
      </c>
      <c r="C2715" s="4" t="s">
        <v>252</v>
      </c>
      <c r="D2715" s="3" t="s">
        <v>1374</v>
      </c>
      <c r="E2715" s="4" t="s">
        <v>13</v>
      </c>
      <c r="F2715" s="5">
        <f t="shared" si="84"/>
        <v>0</v>
      </c>
      <c r="G2715" s="5">
        <f t="shared" si="85"/>
        <v>7.875</v>
      </c>
      <c r="H2715" s="8">
        <v>0</v>
      </c>
      <c r="I2715" s="8">
        <v>7.875</v>
      </c>
      <c r="J2715">
        <v>0</v>
      </c>
      <c r="K2715">
        <v>0</v>
      </c>
      <c r="L2715">
        <v>0</v>
      </c>
      <c r="M2715">
        <v>0</v>
      </c>
      <c r="N2715" s="9">
        <v>0</v>
      </c>
      <c r="O2715" s="9">
        <v>0</v>
      </c>
    </row>
    <row r="2716" spans="1:15" x14ac:dyDescent="0.35">
      <c r="A2716" s="3" t="s">
        <v>2</v>
      </c>
      <c r="B2716" s="3" t="s">
        <v>754</v>
      </c>
      <c r="C2716" s="4" t="s">
        <v>252</v>
      </c>
      <c r="D2716" s="3" t="s">
        <v>1375</v>
      </c>
      <c r="E2716" s="4" t="s">
        <v>8</v>
      </c>
      <c r="F2716" s="5">
        <f t="shared" si="84"/>
        <v>868.64</v>
      </c>
      <c r="G2716" s="5">
        <f t="shared" si="85"/>
        <v>0</v>
      </c>
      <c r="H2716" s="8">
        <v>360</v>
      </c>
      <c r="I2716" s="8">
        <v>0</v>
      </c>
      <c r="J2716">
        <v>184.8</v>
      </c>
      <c r="K2716">
        <v>0</v>
      </c>
      <c r="L2716">
        <v>195.84</v>
      </c>
      <c r="M2716">
        <v>0</v>
      </c>
      <c r="N2716" s="9">
        <v>128</v>
      </c>
      <c r="O2716" s="9">
        <v>0</v>
      </c>
    </row>
    <row r="2717" spans="1:15" x14ac:dyDescent="0.35">
      <c r="A2717" s="3" t="s">
        <v>2</v>
      </c>
      <c r="B2717" s="3" t="s">
        <v>754</v>
      </c>
      <c r="C2717" s="4" t="s">
        <v>252</v>
      </c>
      <c r="D2717" s="3" t="s">
        <v>1375</v>
      </c>
      <c r="E2717" s="4" t="s">
        <v>6</v>
      </c>
      <c r="F2717" s="5">
        <f t="shared" si="84"/>
        <v>633.76</v>
      </c>
      <c r="G2717" s="5">
        <f t="shared" si="85"/>
        <v>0</v>
      </c>
      <c r="H2717" s="8">
        <v>240</v>
      </c>
      <c r="I2717" s="8">
        <v>0</v>
      </c>
      <c r="J2717">
        <v>151.19999999999999</v>
      </c>
      <c r="K2717">
        <v>0</v>
      </c>
      <c r="L2717">
        <v>130.56</v>
      </c>
      <c r="M2717">
        <v>0</v>
      </c>
      <c r="N2717" s="9">
        <v>112</v>
      </c>
      <c r="O2717" s="9">
        <v>0</v>
      </c>
    </row>
    <row r="2718" spans="1:15" x14ac:dyDescent="0.35">
      <c r="A2718" s="3" t="s">
        <v>2</v>
      </c>
      <c r="B2718" s="3" t="s">
        <v>754</v>
      </c>
      <c r="C2718" s="4" t="s">
        <v>252</v>
      </c>
      <c r="D2718" s="3" t="s">
        <v>1376</v>
      </c>
      <c r="E2718" s="4" t="s">
        <v>14</v>
      </c>
      <c r="F2718" s="5">
        <f t="shared" si="84"/>
        <v>0</v>
      </c>
      <c r="G2718" s="5">
        <f t="shared" si="85"/>
        <v>244.8</v>
      </c>
      <c r="H2718" s="8">
        <v>0</v>
      </c>
      <c r="I2718" s="8">
        <v>0</v>
      </c>
      <c r="J2718">
        <v>0</v>
      </c>
      <c r="K2718">
        <v>0</v>
      </c>
      <c r="L2718">
        <v>0</v>
      </c>
      <c r="M2718">
        <v>244.8</v>
      </c>
      <c r="N2718" s="9">
        <v>0</v>
      </c>
      <c r="O2718" s="9">
        <v>0</v>
      </c>
    </row>
    <row r="2719" spans="1:15" x14ac:dyDescent="0.35">
      <c r="A2719" s="3" t="s">
        <v>2</v>
      </c>
      <c r="B2719" s="3" t="s">
        <v>754</v>
      </c>
      <c r="C2719" s="4" t="s">
        <v>252</v>
      </c>
      <c r="D2719" s="3" t="s">
        <v>1377</v>
      </c>
      <c r="E2719" s="4" t="s">
        <v>8</v>
      </c>
      <c r="F2719" s="5">
        <f t="shared" si="84"/>
        <v>0</v>
      </c>
      <c r="G2719" s="5">
        <f t="shared" si="85"/>
        <v>82.8</v>
      </c>
      <c r="H2719" s="8">
        <v>0</v>
      </c>
      <c r="I2719" s="8">
        <v>0</v>
      </c>
      <c r="J2719">
        <v>0</v>
      </c>
      <c r="K2719">
        <v>42</v>
      </c>
      <c r="L2719">
        <v>0</v>
      </c>
      <c r="M2719">
        <v>40.799999999999997</v>
      </c>
      <c r="N2719" s="9">
        <v>0</v>
      </c>
      <c r="O2719" s="9">
        <v>0</v>
      </c>
    </row>
    <row r="2720" spans="1:15" x14ac:dyDescent="0.35">
      <c r="A2720" s="3" t="s">
        <v>2</v>
      </c>
      <c r="B2720" s="3" t="s">
        <v>754</v>
      </c>
      <c r="C2720" s="4" t="s">
        <v>252</v>
      </c>
      <c r="D2720" s="3" t="s">
        <v>1377</v>
      </c>
      <c r="E2720" s="4" t="s">
        <v>12</v>
      </c>
      <c r="F2720" s="5">
        <f t="shared" si="84"/>
        <v>122.4</v>
      </c>
      <c r="G2720" s="5">
        <f t="shared" si="85"/>
        <v>91.8</v>
      </c>
      <c r="H2720" s="8">
        <v>0</v>
      </c>
      <c r="I2720" s="8">
        <v>0</v>
      </c>
      <c r="J2720">
        <v>0</v>
      </c>
      <c r="K2720">
        <v>0</v>
      </c>
      <c r="L2720">
        <v>122.4</v>
      </c>
      <c r="M2720">
        <v>91.8</v>
      </c>
      <c r="N2720" s="9">
        <v>0</v>
      </c>
      <c r="O2720" s="9">
        <v>0</v>
      </c>
    </row>
    <row r="2721" spans="1:15" x14ac:dyDescent="0.35">
      <c r="A2721" s="3" t="s">
        <v>2</v>
      </c>
      <c r="B2721" s="3" t="s">
        <v>754</v>
      </c>
      <c r="C2721" s="4" t="s">
        <v>252</v>
      </c>
      <c r="D2721" s="3" t="s">
        <v>1377</v>
      </c>
      <c r="E2721" s="4" t="s">
        <v>13</v>
      </c>
      <c r="F2721" s="5">
        <f t="shared" si="84"/>
        <v>297.83999999999997</v>
      </c>
      <c r="G2721" s="5">
        <f t="shared" si="85"/>
        <v>0</v>
      </c>
      <c r="H2721" s="8">
        <v>0</v>
      </c>
      <c r="I2721" s="8">
        <v>0</v>
      </c>
      <c r="J2721">
        <v>0</v>
      </c>
      <c r="K2721">
        <v>0</v>
      </c>
      <c r="L2721">
        <v>297.83999999999997</v>
      </c>
      <c r="M2721">
        <v>0</v>
      </c>
      <c r="N2721" s="9">
        <v>0</v>
      </c>
      <c r="O2721" s="9">
        <v>0</v>
      </c>
    </row>
    <row r="2722" spans="1:15" x14ac:dyDescent="0.35">
      <c r="A2722" s="3" t="s">
        <v>2</v>
      </c>
      <c r="B2722" s="3" t="s">
        <v>754</v>
      </c>
      <c r="C2722" s="4" t="s">
        <v>252</v>
      </c>
      <c r="D2722" s="3" t="s">
        <v>1377</v>
      </c>
      <c r="E2722" s="4" t="s">
        <v>14</v>
      </c>
      <c r="F2722" s="5">
        <f t="shared" si="84"/>
        <v>179.52</v>
      </c>
      <c r="G2722" s="5">
        <f t="shared" si="85"/>
        <v>0</v>
      </c>
      <c r="H2722" s="8">
        <v>0</v>
      </c>
      <c r="I2722" s="8">
        <v>0</v>
      </c>
      <c r="J2722">
        <v>0</v>
      </c>
      <c r="K2722">
        <v>0</v>
      </c>
      <c r="L2722">
        <v>179.52</v>
      </c>
      <c r="M2722">
        <v>0</v>
      </c>
      <c r="N2722" s="9">
        <v>0</v>
      </c>
      <c r="O2722" s="9">
        <v>0</v>
      </c>
    </row>
    <row r="2723" spans="1:15" x14ac:dyDescent="0.35">
      <c r="A2723" s="3" t="s">
        <v>2</v>
      </c>
      <c r="B2723" s="3" t="s">
        <v>754</v>
      </c>
      <c r="C2723" s="4" t="s">
        <v>252</v>
      </c>
      <c r="D2723" s="3" t="s">
        <v>703</v>
      </c>
      <c r="E2723" s="6" t="s">
        <v>11</v>
      </c>
      <c r="F2723" s="5">
        <f t="shared" si="84"/>
        <v>1552.8</v>
      </c>
      <c r="G2723" s="5">
        <f t="shared" si="85"/>
        <v>0</v>
      </c>
      <c r="H2723" s="8">
        <v>0</v>
      </c>
      <c r="I2723" s="8">
        <v>0</v>
      </c>
      <c r="J2723">
        <v>252</v>
      </c>
      <c r="K2723">
        <v>0</v>
      </c>
      <c r="L2723">
        <v>1060.8</v>
      </c>
      <c r="M2723">
        <v>0</v>
      </c>
      <c r="N2723" s="9">
        <v>240</v>
      </c>
      <c r="O2723" s="9">
        <v>0</v>
      </c>
    </row>
    <row r="2724" spans="1:15" x14ac:dyDescent="0.35">
      <c r="A2724" s="3" t="s">
        <v>2</v>
      </c>
      <c r="B2724" s="3" t="s">
        <v>754</v>
      </c>
      <c r="C2724" s="4" t="s">
        <v>252</v>
      </c>
      <c r="D2724" s="3" t="s">
        <v>703</v>
      </c>
      <c r="E2724" s="7" t="s">
        <v>47</v>
      </c>
      <c r="F2724" s="5">
        <f t="shared" si="84"/>
        <v>3340.5</v>
      </c>
      <c r="G2724" s="5">
        <f t="shared" si="85"/>
        <v>0</v>
      </c>
      <c r="H2724" s="8">
        <v>0</v>
      </c>
      <c r="I2724" s="8">
        <v>0</v>
      </c>
      <c r="J2724">
        <v>0</v>
      </c>
      <c r="K2724">
        <v>0</v>
      </c>
      <c r="L2724">
        <v>3340.5</v>
      </c>
      <c r="M2724">
        <v>0</v>
      </c>
      <c r="N2724" s="9">
        <v>0</v>
      </c>
      <c r="O2724" s="9">
        <v>0</v>
      </c>
    </row>
    <row r="2725" spans="1:15" x14ac:dyDescent="0.35">
      <c r="A2725" s="3" t="s">
        <v>2</v>
      </c>
      <c r="B2725" s="3" t="s">
        <v>754</v>
      </c>
      <c r="C2725" s="4" t="s">
        <v>252</v>
      </c>
      <c r="D2725" s="3" t="s">
        <v>703</v>
      </c>
      <c r="E2725" s="4" t="s">
        <v>6</v>
      </c>
      <c r="F2725" s="5">
        <f t="shared" si="84"/>
        <v>693</v>
      </c>
      <c r="G2725" s="5">
        <f t="shared" si="85"/>
        <v>0</v>
      </c>
      <c r="H2725" s="8">
        <v>0</v>
      </c>
      <c r="I2725" s="8">
        <v>0</v>
      </c>
      <c r="J2725">
        <v>693</v>
      </c>
      <c r="K2725">
        <v>0</v>
      </c>
      <c r="L2725">
        <v>0</v>
      </c>
      <c r="M2725">
        <v>0</v>
      </c>
      <c r="N2725" s="9">
        <v>0</v>
      </c>
      <c r="O2725" s="9">
        <v>0</v>
      </c>
    </row>
    <row r="2726" spans="1:15" x14ac:dyDescent="0.35">
      <c r="A2726" s="3" t="s">
        <v>2</v>
      </c>
      <c r="B2726" s="3" t="s">
        <v>754</v>
      </c>
      <c r="C2726" s="4" t="s">
        <v>252</v>
      </c>
      <c r="D2726" s="3" t="s">
        <v>703</v>
      </c>
      <c r="E2726" s="4" t="s">
        <v>12</v>
      </c>
      <c r="F2726" s="5">
        <f t="shared" si="84"/>
        <v>400</v>
      </c>
      <c r="G2726" s="5">
        <f t="shared" si="85"/>
        <v>0</v>
      </c>
      <c r="H2726" s="8">
        <v>0</v>
      </c>
      <c r="I2726" s="8">
        <v>0</v>
      </c>
      <c r="J2726">
        <v>0</v>
      </c>
      <c r="K2726">
        <v>0</v>
      </c>
      <c r="L2726">
        <v>0</v>
      </c>
      <c r="M2726">
        <v>0</v>
      </c>
      <c r="N2726" s="9">
        <v>400</v>
      </c>
      <c r="O2726" s="9">
        <v>0</v>
      </c>
    </row>
    <row r="2727" spans="1:15" x14ac:dyDescent="0.35">
      <c r="A2727" s="3" t="s">
        <v>2</v>
      </c>
      <c r="B2727" s="3" t="s">
        <v>754</v>
      </c>
      <c r="C2727" s="4" t="s">
        <v>252</v>
      </c>
      <c r="D2727" s="3" t="s">
        <v>703</v>
      </c>
      <c r="E2727" s="4" t="s">
        <v>13</v>
      </c>
      <c r="F2727" s="5">
        <f t="shared" si="84"/>
        <v>816</v>
      </c>
      <c r="G2727" s="5">
        <f t="shared" si="85"/>
        <v>1524.6</v>
      </c>
      <c r="H2727" s="8">
        <v>0</v>
      </c>
      <c r="I2727" s="8">
        <v>0</v>
      </c>
      <c r="J2727">
        <v>0</v>
      </c>
      <c r="K2727">
        <v>1524.6</v>
      </c>
      <c r="L2727">
        <v>816</v>
      </c>
      <c r="M2727">
        <v>0</v>
      </c>
      <c r="N2727" s="9">
        <v>0</v>
      </c>
      <c r="O2727" s="9">
        <v>0</v>
      </c>
    </row>
    <row r="2728" spans="1:15" x14ac:dyDescent="0.35">
      <c r="A2728" s="3" t="s">
        <v>2</v>
      </c>
      <c r="B2728" s="3" t="s">
        <v>754</v>
      </c>
      <c r="C2728" s="4" t="s">
        <v>252</v>
      </c>
      <c r="D2728" s="3" t="s">
        <v>703</v>
      </c>
      <c r="E2728" s="4" t="s">
        <v>14</v>
      </c>
      <c r="F2728" s="5">
        <f t="shared" si="84"/>
        <v>0</v>
      </c>
      <c r="G2728" s="5">
        <f t="shared" si="85"/>
        <v>5025.24</v>
      </c>
      <c r="H2728" s="8">
        <v>0</v>
      </c>
      <c r="I2728" s="8">
        <v>0</v>
      </c>
      <c r="J2728">
        <v>0</v>
      </c>
      <c r="K2728">
        <v>1524.6</v>
      </c>
      <c r="L2728">
        <v>0</v>
      </c>
      <c r="M2728">
        <v>3500.64</v>
      </c>
      <c r="N2728" s="9">
        <v>0</v>
      </c>
      <c r="O2728" s="9">
        <v>0</v>
      </c>
    </row>
    <row r="2729" spans="1:15" x14ac:dyDescent="0.35">
      <c r="A2729" s="3" t="s">
        <v>2</v>
      </c>
      <c r="B2729" s="3" t="s">
        <v>754</v>
      </c>
      <c r="C2729" s="4" t="s">
        <v>252</v>
      </c>
      <c r="D2729" s="3" t="s">
        <v>1378</v>
      </c>
      <c r="E2729" s="4" t="s">
        <v>13</v>
      </c>
      <c r="F2729" s="5">
        <f t="shared" si="84"/>
        <v>9.375</v>
      </c>
      <c r="G2729" s="5">
        <f t="shared" si="85"/>
        <v>0</v>
      </c>
      <c r="H2729" s="8">
        <v>9.375</v>
      </c>
      <c r="I2729" s="8">
        <v>0</v>
      </c>
      <c r="J2729">
        <v>0</v>
      </c>
      <c r="K2729">
        <v>0</v>
      </c>
      <c r="L2729">
        <v>0</v>
      </c>
      <c r="M2729">
        <v>0</v>
      </c>
      <c r="N2729" s="9">
        <v>0</v>
      </c>
      <c r="O2729" s="9">
        <v>0</v>
      </c>
    </row>
    <row r="2730" spans="1:15" x14ac:dyDescent="0.35">
      <c r="A2730" s="3" t="s">
        <v>2</v>
      </c>
      <c r="B2730" s="3" t="s">
        <v>754</v>
      </c>
      <c r="C2730" s="4" t="s">
        <v>252</v>
      </c>
      <c r="D2730" s="3" t="s">
        <v>1379</v>
      </c>
      <c r="E2730" s="4" t="s">
        <v>6</v>
      </c>
      <c r="F2730" s="5">
        <f t="shared" si="84"/>
        <v>0</v>
      </c>
      <c r="G2730" s="5">
        <f t="shared" si="85"/>
        <v>240</v>
      </c>
      <c r="H2730" s="8">
        <v>0</v>
      </c>
      <c r="I2730" s="8">
        <v>0</v>
      </c>
      <c r="J2730">
        <v>0</v>
      </c>
      <c r="K2730">
        <v>0</v>
      </c>
      <c r="L2730">
        <v>0</v>
      </c>
      <c r="M2730">
        <v>0</v>
      </c>
      <c r="N2730" s="9">
        <v>0</v>
      </c>
      <c r="O2730" s="9">
        <v>240</v>
      </c>
    </row>
    <row r="2731" spans="1:15" x14ac:dyDescent="0.35">
      <c r="A2731" s="3" t="s">
        <v>2</v>
      </c>
      <c r="B2731" s="3" t="s">
        <v>754</v>
      </c>
      <c r="C2731" s="4" t="s">
        <v>252</v>
      </c>
      <c r="D2731" s="3" t="s">
        <v>1380</v>
      </c>
      <c r="E2731" s="7" t="s">
        <v>47</v>
      </c>
      <c r="F2731" s="5">
        <f t="shared" si="84"/>
        <v>300</v>
      </c>
      <c r="G2731" s="5">
        <f t="shared" si="85"/>
        <v>0</v>
      </c>
      <c r="H2731" s="8">
        <v>300</v>
      </c>
      <c r="I2731" s="8">
        <v>0</v>
      </c>
      <c r="J2731">
        <v>0</v>
      </c>
      <c r="K2731">
        <v>0</v>
      </c>
      <c r="L2731">
        <v>0</v>
      </c>
      <c r="M2731">
        <v>0</v>
      </c>
      <c r="N2731" s="9">
        <v>0</v>
      </c>
      <c r="O2731" s="9">
        <v>0</v>
      </c>
    </row>
    <row r="2732" spans="1:15" x14ac:dyDescent="0.35">
      <c r="A2732" s="3" t="s">
        <v>2</v>
      </c>
      <c r="B2732" s="3" t="s">
        <v>754</v>
      </c>
      <c r="C2732" s="4" t="s">
        <v>252</v>
      </c>
      <c r="D2732" s="3" t="s">
        <v>1380</v>
      </c>
      <c r="E2732" s="4" t="s">
        <v>13</v>
      </c>
      <c r="F2732" s="5">
        <f t="shared" si="84"/>
        <v>300</v>
      </c>
      <c r="G2732" s="5">
        <f t="shared" si="85"/>
        <v>0</v>
      </c>
      <c r="H2732" s="8">
        <v>300</v>
      </c>
      <c r="I2732" s="8">
        <v>0</v>
      </c>
      <c r="J2732">
        <v>0</v>
      </c>
      <c r="K2732">
        <v>0</v>
      </c>
      <c r="L2732">
        <v>0</v>
      </c>
      <c r="M2732">
        <v>0</v>
      </c>
      <c r="N2732" s="9">
        <v>0</v>
      </c>
      <c r="O2732" s="9">
        <v>0</v>
      </c>
    </row>
    <row r="2733" spans="1:15" x14ac:dyDescent="0.35">
      <c r="A2733" s="3" t="s">
        <v>2</v>
      </c>
      <c r="B2733" s="3" t="s">
        <v>754</v>
      </c>
      <c r="C2733" s="4" t="s">
        <v>252</v>
      </c>
      <c r="D2733" s="3" t="s">
        <v>1380</v>
      </c>
      <c r="E2733" s="4" t="s">
        <v>14</v>
      </c>
      <c r="F2733" s="5">
        <f t="shared" si="84"/>
        <v>1924.8</v>
      </c>
      <c r="G2733" s="5">
        <f t="shared" si="85"/>
        <v>0</v>
      </c>
      <c r="H2733" s="8">
        <v>600</v>
      </c>
      <c r="I2733" s="8">
        <v>0</v>
      </c>
      <c r="J2733">
        <v>672</v>
      </c>
      <c r="K2733">
        <v>0</v>
      </c>
      <c r="L2733">
        <v>652.79999999999995</v>
      </c>
      <c r="M2733">
        <v>0</v>
      </c>
      <c r="N2733" s="9">
        <v>0</v>
      </c>
      <c r="O2733" s="9">
        <v>0</v>
      </c>
    </row>
    <row r="2734" spans="1:15" x14ac:dyDescent="0.35">
      <c r="A2734" s="3" t="s">
        <v>2</v>
      </c>
      <c r="B2734" s="3" t="s">
        <v>754</v>
      </c>
      <c r="C2734" s="4" t="s">
        <v>252</v>
      </c>
      <c r="D2734" s="3" t="s">
        <v>1381</v>
      </c>
      <c r="E2734" s="4" t="s">
        <v>13</v>
      </c>
      <c r="F2734" s="5">
        <f t="shared" si="84"/>
        <v>0</v>
      </c>
      <c r="G2734" s="5">
        <f t="shared" si="85"/>
        <v>7.875</v>
      </c>
      <c r="H2734" s="8">
        <v>0</v>
      </c>
      <c r="I2734" s="8">
        <v>7.875</v>
      </c>
      <c r="J2734">
        <v>0</v>
      </c>
      <c r="K2734">
        <v>0</v>
      </c>
      <c r="L2734">
        <v>0</v>
      </c>
      <c r="M2734">
        <v>0</v>
      </c>
      <c r="N2734" s="9">
        <v>0</v>
      </c>
      <c r="O2734" s="9">
        <v>0</v>
      </c>
    </row>
    <row r="2735" spans="1:15" x14ac:dyDescent="0.35">
      <c r="A2735" s="3" t="s">
        <v>2</v>
      </c>
      <c r="B2735" s="3" t="s">
        <v>754</v>
      </c>
      <c r="C2735" s="4" t="s">
        <v>252</v>
      </c>
      <c r="D2735" s="3" t="s">
        <v>1382</v>
      </c>
      <c r="E2735" s="7" t="s">
        <v>47</v>
      </c>
      <c r="F2735" s="5">
        <f t="shared" si="84"/>
        <v>504</v>
      </c>
      <c r="G2735" s="5">
        <f t="shared" si="85"/>
        <v>0</v>
      </c>
      <c r="H2735" s="8">
        <v>0</v>
      </c>
      <c r="I2735" s="8">
        <v>0</v>
      </c>
      <c r="J2735">
        <v>504</v>
      </c>
      <c r="K2735">
        <v>0</v>
      </c>
      <c r="L2735">
        <v>0</v>
      </c>
      <c r="M2735">
        <v>0</v>
      </c>
      <c r="N2735" s="9">
        <v>0</v>
      </c>
      <c r="O2735" s="9">
        <v>0</v>
      </c>
    </row>
    <row r="2736" spans="1:15" x14ac:dyDescent="0.35">
      <c r="A2736" s="3" t="s">
        <v>2</v>
      </c>
      <c r="B2736" s="3" t="s">
        <v>754</v>
      </c>
      <c r="C2736" s="4" t="s">
        <v>252</v>
      </c>
      <c r="D2736" s="3" t="s">
        <v>1382</v>
      </c>
      <c r="E2736" s="4" t="s">
        <v>8</v>
      </c>
      <c r="F2736" s="5">
        <f t="shared" si="84"/>
        <v>974.4</v>
      </c>
      <c r="G2736" s="5">
        <f t="shared" si="85"/>
        <v>7969.5</v>
      </c>
      <c r="H2736" s="8">
        <v>0</v>
      </c>
      <c r="I2736" s="8">
        <v>0</v>
      </c>
      <c r="J2736">
        <v>974.4</v>
      </c>
      <c r="K2736">
        <v>7969.5</v>
      </c>
      <c r="L2736">
        <v>0</v>
      </c>
      <c r="M2736">
        <v>0</v>
      </c>
      <c r="N2736" s="9">
        <v>0</v>
      </c>
      <c r="O2736" s="9">
        <v>0</v>
      </c>
    </row>
    <row r="2737" spans="1:15" x14ac:dyDescent="0.35">
      <c r="A2737" s="3" t="s">
        <v>2</v>
      </c>
      <c r="B2737" s="3" t="s">
        <v>754</v>
      </c>
      <c r="C2737" s="4" t="s">
        <v>252</v>
      </c>
      <c r="D2737" s="3" t="s">
        <v>1382</v>
      </c>
      <c r="E2737" s="4" t="s">
        <v>6</v>
      </c>
      <c r="F2737" s="5">
        <f t="shared" si="84"/>
        <v>1328.4</v>
      </c>
      <c r="G2737" s="5">
        <f t="shared" si="85"/>
        <v>0</v>
      </c>
      <c r="H2737" s="8">
        <v>0</v>
      </c>
      <c r="I2737" s="8">
        <v>0</v>
      </c>
      <c r="J2737">
        <v>1163.4000000000001</v>
      </c>
      <c r="K2737">
        <v>0</v>
      </c>
      <c r="L2737">
        <v>0</v>
      </c>
      <c r="M2737">
        <v>0</v>
      </c>
      <c r="N2737" s="9">
        <v>165</v>
      </c>
      <c r="O2737" s="9">
        <v>0</v>
      </c>
    </row>
    <row r="2738" spans="1:15" x14ac:dyDescent="0.35">
      <c r="A2738" s="3" t="s">
        <v>2</v>
      </c>
      <c r="B2738" s="3" t="s">
        <v>754</v>
      </c>
      <c r="C2738" s="4" t="s">
        <v>252</v>
      </c>
      <c r="D2738" s="3" t="s">
        <v>1382</v>
      </c>
      <c r="E2738" s="4" t="s">
        <v>12</v>
      </c>
      <c r="F2738" s="5">
        <f t="shared" si="84"/>
        <v>0</v>
      </c>
      <c r="G2738" s="5">
        <f t="shared" si="85"/>
        <v>7207.2</v>
      </c>
      <c r="H2738" s="8">
        <v>0</v>
      </c>
      <c r="I2738" s="8">
        <v>0</v>
      </c>
      <c r="J2738">
        <v>0</v>
      </c>
      <c r="K2738">
        <v>7207.2</v>
      </c>
      <c r="L2738">
        <v>0</v>
      </c>
      <c r="M2738">
        <v>0</v>
      </c>
      <c r="N2738" s="9">
        <v>0</v>
      </c>
      <c r="O2738" s="9">
        <v>0</v>
      </c>
    </row>
    <row r="2739" spans="1:15" x14ac:dyDescent="0.35">
      <c r="A2739" s="3" t="s">
        <v>2</v>
      </c>
      <c r="B2739" s="3" t="s">
        <v>754</v>
      </c>
      <c r="C2739" s="4" t="s">
        <v>252</v>
      </c>
      <c r="D2739" s="3" t="s">
        <v>1382</v>
      </c>
      <c r="E2739" s="4" t="s">
        <v>13</v>
      </c>
      <c r="F2739" s="5">
        <f t="shared" si="84"/>
        <v>1483.2</v>
      </c>
      <c r="G2739" s="5">
        <f t="shared" si="85"/>
        <v>0</v>
      </c>
      <c r="H2739" s="8">
        <v>0</v>
      </c>
      <c r="I2739" s="8">
        <v>0</v>
      </c>
      <c r="J2739">
        <v>504</v>
      </c>
      <c r="K2739">
        <v>0</v>
      </c>
      <c r="L2739">
        <v>979.2</v>
      </c>
      <c r="M2739">
        <v>0</v>
      </c>
      <c r="N2739" s="9">
        <v>0</v>
      </c>
      <c r="O2739" s="9">
        <v>0</v>
      </c>
    </row>
    <row r="2740" spans="1:15" x14ac:dyDescent="0.35">
      <c r="A2740" s="3" t="s">
        <v>2</v>
      </c>
      <c r="B2740" s="3" t="s">
        <v>754</v>
      </c>
      <c r="C2740" s="4" t="s">
        <v>252</v>
      </c>
      <c r="D2740" s="3" t="s">
        <v>1382</v>
      </c>
      <c r="E2740" s="4" t="s">
        <v>14</v>
      </c>
      <c r="F2740" s="5">
        <f t="shared" si="84"/>
        <v>6465</v>
      </c>
      <c r="G2740" s="5">
        <f t="shared" si="85"/>
        <v>0</v>
      </c>
      <c r="H2740" s="8">
        <v>933.75</v>
      </c>
      <c r="I2740" s="8">
        <v>0</v>
      </c>
      <c r="J2740">
        <v>4331.25</v>
      </c>
      <c r="K2740">
        <v>0</v>
      </c>
      <c r="L2740">
        <v>0</v>
      </c>
      <c r="M2740">
        <v>0</v>
      </c>
      <c r="N2740" s="9">
        <v>1200</v>
      </c>
      <c r="O2740" s="9">
        <v>0</v>
      </c>
    </row>
    <row r="2741" spans="1:15" x14ac:dyDescent="0.35">
      <c r="A2741" s="3" t="s">
        <v>2</v>
      </c>
      <c r="B2741" s="3" t="s">
        <v>754</v>
      </c>
      <c r="C2741" s="4" t="s">
        <v>252</v>
      </c>
      <c r="D2741" s="3" t="s">
        <v>1323</v>
      </c>
      <c r="E2741" s="7" t="s">
        <v>47</v>
      </c>
      <c r="F2741" s="5">
        <f t="shared" si="84"/>
        <v>1036.8</v>
      </c>
      <c r="G2741" s="5">
        <f t="shared" si="85"/>
        <v>0</v>
      </c>
      <c r="H2741" s="8">
        <v>300</v>
      </c>
      <c r="I2741" s="8">
        <v>0</v>
      </c>
      <c r="J2741">
        <v>252</v>
      </c>
      <c r="K2741">
        <v>0</v>
      </c>
      <c r="L2741">
        <v>244.8</v>
      </c>
      <c r="M2741">
        <v>0</v>
      </c>
      <c r="N2741" s="9">
        <v>240</v>
      </c>
      <c r="O2741" s="9">
        <v>0</v>
      </c>
    </row>
    <row r="2742" spans="1:15" x14ac:dyDescent="0.35">
      <c r="A2742" s="3" t="s">
        <v>2</v>
      </c>
      <c r="B2742" s="3" t="s">
        <v>754</v>
      </c>
      <c r="C2742" s="4" t="s">
        <v>252</v>
      </c>
      <c r="D2742" s="3" t="s">
        <v>1323</v>
      </c>
      <c r="E2742" s="4" t="s">
        <v>8</v>
      </c>
      <c r="F2742" s="5">
        <f t="shared" si="84"/>
        <v>369.6</v>
      </c>
      <c r="G2742" s="5">
        <f t="shared" si="85"/>
        <v>0</v>
      </c>
      <c r="H2742" s="8">
        <v>0</v>
      </c>
      <c r="I2742" s="8">
        <v>0</v>
      </c>
      <c r="J2742">
        <v>369.6</v>
      </c>
      <c r="K2742">
        <v>0</v>
      </c>
      <c r="L2742">
        <v>0</v>
      </c>
      <c r="M2742">
        <v>0</v>
      </c>
      <c r="N2742" s="9">
        <v>0</v>
      </c>
      <c r="O2742" s="9">
        <v>0</v>
      </c>
    </row>
    <row r="2743" spans="1:15" x14ac:dyDescent="0.35">
      <c r="A2743" s="3" t="s">
        <v>2</v>
      </c>
      <c r="B2743" s="3" t="s">
        <v>754</v>
      </c>
      <c r="C2743" s="4" t="s">
        <v>252</v>
      </c>
      <c r="D2743" s="3" t="s">
        <v>1323</v>
      </c>
      <c r="E2743" s="4" t="s">
        <v>13</v>
      </c>
      <c r="F2743" s="5">
        <f t="shared" si="84"/>
        <v>496.8</v>
      </c>
      <c r="G2743" s="5">
        <f t="shared" si="85"/>
        <v>7.875</v>
      </c>
      <c r="H2743" s="8">
        <v>270</v>
      </c>
      <c r="I2743" s="8">
        <v>7.875</v>
      </c>
      <c r="J2743">
        <v>226.8</v>
      </c>
      <c r="K2743">
        <v>0</v>
      </c>
      <c r="L2743">
        <v>0</v>
      </c>
      <c r="M2743">
        <v>0</v>
      </c>
      <c r="N2743" s="9">
        <v>0</v>
      </c>
      <c r="O2743" s="9">
        <v>0</v>
      </c>
    </row>
    <row r="2744" spans="1:15" x14ac:dyDescent="0.35">
      <c r="A2744" s="3" t="s">
        <v>2</v>
      </c>
      <c r="B2744" s="3" t="s">
        <v>754</v>
      </c>
      <c r="C2744" s="4" t="s">
        <v>252</v>
      </c>
      <c r="D2744" s="3" t="s">
        <v>1323</v>
      </c>
      <c r="E2744" s="4" t="s">
        <v>14</v>
      </c>
      <c r="F2744" s="5">
        <f t="shared" si="84"/>
        <v>0</v>
      </c>
      <c r="G2744" s="5">
        <f t="shared" si="85"/>
        <v>4930.2</v>
      </c>
      <c r="H2744" s="8">
        <v>0</v>
      </c>
      <c r="I2744" s="8">
        <v>1856.25</v>
      </c>
      <c r="J2744">
        <v>0</v>
      </c>
      <c r="K2744">
        <v>1559.25</v>
      </c>
      <c r="L2744">
        <v>0</v>
      </c>
      <c r="M2744">
        <v>1514.7</v>
      </c>
      <c r="N2744" s="9">
        <v>0</v>
      </c>
      <c r="O2744" s="9">
        <v>0</v>
      </c>
    </row>
    <row r="2745" spans="1:15" x14ac:dyDescent="0.35">
      <c r="A2745" s="3" t="s">
        <v>2</v>
      </c>
      <c r="B2745" s="3" t="s">
        <v>754</v>
      </c>
      <c r="C2745" s="4" t="s">
        <v>252</v>
      </c>
      <c r="D2745" s="3" t="s">
        <v>1324</v>
      </c>
      <c r="E2745" s="4" t="s">
        <v>14</v>
      </c>
      <c r="F2745" s="5">
        <f t="shared" si="84"/>
        <v>0</v>
      </c>
      <c r="G2745" s="5">
        <f t="shared" si="85"/>
        <v>369.6</v>
      </c>
      <c r="H2745" s="8">
        <v>0</v>
      </c>
      <c r="I2745" s="8">
        <v>0</v>
      </c>
      <c r="J2745">
        <v>0</v>
      </c>
      <c r="K2745">
        <v>369.6</v>
      </c>
      <c r="L2745">
        <v>0</v>
      </c>
      <c r="M2745">
        <v>0</v>
      </c>
      <c r="N2745" s="9">
        <v>0</v>
      </c>
      <c r="O2745" s="9">
        <v>0</v>
      </c>
    </row>
    <row r="2746" spans="1:15" x14ac:dyDescent="0.35">
      <c r="A2746" s="3" t="s">
        <v>2</v>
      </c>
      <c r="B2746" s="3" t="s">
        <v>754</v>
      </c>
      <c r="C2746" s="4" t="s">
        <v>252</v>
      </c>
      <c r="D2746" s="3" t="s">
        <v>1329</v>
      </c>
      <c r="E2746" s="7" t="s">
        <v>47</v>
      </c>
      <c r="F2746" s="5">
        <f t="shared" si="84"/>
        <v>102</v>
      </c>
      <c r="G2746" s="5">
        <f t="shared" si="85"/>
        <v>0</v>
      </c>
      <c r="H2746" s="8">
        <v>0</v>
      </c>
      <c r="I2746" s="8">
        <v>0</v>
      </c>
      <c r="J2746">
        <v>0</v>
      </c>
      <c r="K2746">
        <v>0</v>
      </c>
      <c r="L2746">
        <v>102</v>
      </c>
      <c r="M2746">
        <v>0</v>
      </c>
      <c r="N2746" s="9">
        <v>0</v>
      </c>
      <c r="O2746" s="9">
        <v>0</v>
      </c>
    </row>
    <row r="2747" spans="1:15" x14ac:dyDescent="0.35">
      <c r="A2747" s="3" t="s">
        <v>2</v>
      </c>
      <c r="B2747" s="3" t="s">
        <v>754</v>
      </c>
      <c r="C2747" s="4" t="s">
        <v>252</v>
      </c>
      <c r="D2747" s="3" t="s">
        <v>1329</v>
      </c>
      <c r="E2747" s="4" t="s">
        <v>8</v>
      </c>
      <c r="F2747" s="5">
        <f t="shared" si="84"/>
        <v>102</v>
      </c>
      <c r="G2747" s="5">
        <f t="shared" si="85"/>
        <v>0</v>
      </c>
      <c r="H2747" s="8">
        <v>0</v>
      </c>
      <c r="I2747" s="8">
        <v>0</v>
      </c>
      <c r="J2747">
        <v>0</v>
      </c>
      <c r="K2747">
        <v>0</v>
      </c>
      <c r="L2747">
        <v>102</v>
      </c>
      <c r="M2747">
        <v>0</v>
      </c>
      <c r="N2747" s="9">
        <v>0</v>
      </c>
      <c r="O2747" s="9">
        <v>0</v>
      </c>
    </row>
    <row r="2748" spans="1:15" x14ac:dyDescent="0.35">
      <c r="A2748" s="3" t="s">
        <v>2</v>
      </c>
      <c r="B2748" s="3" t="s">
        <v>754</v>
      </c>
      <c r="C2748" s="4" t="s">
        <v>252</v>
      </c>
      <c r="D2748" s="3" t="s">
        <v>1329</v>
      </c>
      <c r="E2748" s="4" t="s">
        <v>6</v>
      </c>
      <c r="F2748" s="5">
        <f t="shared" si="84"/>
        <v>394.8</v>
      </c>
      <c r="G2748" s="5">
        <f t="shared" si="85"/>
        <v>0</v>
      </c>
      <c r="H2748" s="8">
        <v>150</v>
      </c>
      <c r="I2748" s="8">
        <v>0</v>
      </c>
      <c r="J2748">
        <v>0</v>
      </c>
      <c r="K2748">
        <v>0</v>
      </c>
      <c r="L2748">
        <v>244.8</v>
      </c>
      <c r="M2748">
        <v>0</v>
      </c>
      <c r="N2748" s="9">
        <v>0</v>
      </c>
      <c r="O2748" s="9">
        <v>0</v>
      </c>
    </row>
    <row r="2749" spans="1:15" x14ac:dyDescent="0.35">
      <c r="A2749" s="3" t="s">
        <v>2</v>
      </c>
      <c r="B2749" s="3" t="s">
        <v>754</v>
      </c>
      <c r="C2749" s="4" t="s">
        <v>252</v>
      </c>
      <c r="D2749" s="3" t="s">
        <v>1329</v>
      </c>
      <c r="E2749" s="4" t="s">
        <v>12</v>
      </c>
      <c r="F2749" s="5">
        <f t="shared" si="84"/>
        <v>397.8</v>
      </c>
      <c r="G2749" s="5">
        <f t="shared" si="85"/>
        <v>0</v>
      </c>
      <c r="H2749" s="8">
        <v>0</v>
      </c>
      <c r="I2749" s="8">
        <v>0</v>
      </c>
      <c r="J2749">
        <v>0</v>
      </c>
      <c r="K2749">
        <v>0</v>
      </c>
      <c r="L2749">
        <v>397.8</v>
      </c>
      <c r="M2749">
        <v>0</v>
      </c>
      <c r="N2749" s="9">
        <v>0</v>
      </c>
      <c r="O2749" s="9">
        <v>0</v>
      </c>
    </row>
    <row r="2750" spans="1:15" x14ac:dyDescent="0.35">
      <c r="A2750" s="3" t="s">
        <v>2</v>
      </c>
      <c r="B2750" s="3" t="s">
        <v>754</v>
      </c>
      <c r="C2750" s="4" t="s">
        <v>252</v>
      </c>
      <c r="D2750" s="3" t="s">
        <v>1329</v>
      </c>
      <c r="E2750" s="4" t="s">
        <v>13</v>
      </c>
      <c r="F2750" s="5">
        <f t="shared" si="84"/>
        <v>102</v>
      </c>
      <c r="G2750" s="5">
        <f t="shared" si="85"/>
        <v>0</v>
      </c>
      <c r="H2750" s="8">
        <v>0</v>
      </c>
      <c r="I2750" s="8">
        <v>0</v>
      </c>
      <c r="J2750">
        <v>0</v>
      </c>
      <c r="K2750">
        <v>0</v>
      </c>
      <c r="L2750">
        <v>102</v>
      </c>
      <c r="M2750">
        <v>0</v>
      </c>
      <c r="N2750" s="9">
        <v>0</v>
      </c>
      <c r="O2750" s="9">
        <v>0</v>
      </c>
    </row>
    <row r="2751" spans="1:15" x14ac:dyDescent="0.35">
      <c r="A2751" s="3" t="s">
        <v>2</v>
      </c>
      <c r="B2751" s="3" t="s">
        <v>754</v>
      </c>
      <c r="C2751" s="4" t="s">
        <v>252</v>
      </c>
      <c r="D2751" s="3" t="s">
        <v>1329</v>
      </c>
      <c r="E2751" s="4" t="s">
        <v>14</v>
      </c>
      <c r="F2751" s="5">
        <f t="shared" si="84"/>
        <v>122.4</v>
      </c>
      <c r="G2751" s="5">
        <f t="shared" si="85"/>
        <v>0</v>
      </c>
      <c r="H2751" s="8">
        <v>0</v>
      </c>
      <c r="I2751" s="8">
        <v>0</v>
      </c>
      <c r="J2751">
        <v>0</v>
      </c>
      <c r="K2751">
        <v>0</v>
      </c>
      <c r="L2751">
        <v>122.4</v>
      </c>
      <c r="M2751">
        <v>0</v>
      </c>
      <c r="N2751" s="9">
        <v>0</v>
      </c>
      <c r="O2751" s="9">
        <v>0</v>
      </c>
    </row>
    <row r="2752" spans="1:15" x14ac:dyDescent="0.35">
      <c r="A2752" s="3" t="s">
        <v>2</v>
      </c>
      <c r="B2752" s="3" t="s">
        <v>754</v>
      </c>
      <c r="C2752" s="4" t="s">
        <v>252</v>
      </c>
      <c r="D2752" s="3" t="s">
        <v>1383</v>
      </c>
      <c r="E2752" s="4" t="s">
        <v>8</v>
      </c>
      <c r="F2752" s="5">
        <f t="shared" si="84"/>
        <v>122.4</v>
      </c>
      <c r="G2752" s="5">
        <f t="shared" si="85"/>
        <v>0</v>
      </c>
      <c r="H2752" s="8">
        <v>0</v>
      </c>
      <c r="I2752" s="8">
        <v>0</v>
      </c>
      <c r="J2752">
        <v>0</v>
      </c>
      <c r="K2752">
        <v>0</v>
      </c>
      <c r="L2752">
        <v>122.4</v>
      </c>
      <c r="M2752">
        <v>0</v>
      </c>
      <c r="N2752" s="9">
        <v>0</v>
      </c>
      <c r="O2752" s="9">
        <v>0</v>
      </c>
    </row>
    <row r="2753" spans="1:15" x14ac:dyDescent="0.35">
      <c r="A2753" s="3" t="s">
        <v>2</v>
      </c>
      <c r="B2753" s="3" t="s">
        <v>754</v>
      </c>
      <c r="C2753" s="4" t="s">
        <v>252</v>
      </c>
      <c r="D2753" s="3" t="s">
        <v>1383</v>
      </c>
      <c r="E2753" s="4" t="s">
        <v>13</v>
      </c>
      <c r="F2753" s="5">
        <f t="shared" si="84"/>
        <v>153</v>
      </c>
      <c r="G2753" s="5">
        <f t="shared" si="85"/>
        <v>0</v>
      </c>
      <c r="H2753" s="8">
        <v>0</v>
      </c>
      <c r="I2753" s="8">
        <v>0</v>
      </c>
      <c r="J2753">
        <v>0</v>
      </c>
      <c r="K2753">
        <v>0</v>
      </c>
      <c r="L2753">
        <v>153</v>
      </c>
      <c r="M2753">
        <v>0</v>
      </c>
      <c r="N2753" s="9">
        <v>0</v>
      </c>
      <c r="O2753" s="9">
        <v>0</v>
      </c>
    </row>
    <row r="2754" spans="1:15" x14ac:dyDescent="0.35">
      <c r="A2754" s="3" t="s">
        <v>2</v>
      </c>
      <c r="B2754" s="3" t="s">
        <v>754</v>
      </c>
      <c r="C2754" s="4" t="s">
        <v>252</v>
      </c>
      <c r="D2754" s="3" t="s">
        <v>1383</v>
      </c>
      <c r="E2754" s="4" t="s">
        <v>14</v>
      </c>
      <c r="F2754" s="5">
        <f t="shared" si="84"/>
        <v>281.52</v>
      </c>
      <c r="G2754" s="5">
        <f t="shared" si="85"/>
        <v>0</v>
      </c>
      <c r="H2754" s="8">
        <v>0</v>
      </c>
      <c r="I2754" s="8">
        <v>0</v>
      </c>
      <c r="J2754">
        <v>0</v>
      </c>
      <c r="K2754">
        <v>0</v>
      </c>
      <c r="L2754">
        <v>281.52</v>
      </c>
      <c r="M2754">
        <v>0</v>
      </c>
      <c r="N2754" s="9">
        <v>0</v>
      </c>
      <c r="O2754" s="9">
        <v>0</v>
      </c>
    </row>
    <row r="2755" spans="1:15" x14ac:dyDescent="0.35">
      <c r="A2755" s="3" t="s">
        <v>2</v>
      </c>
      <c r="B2755" s="3" t="s">
        <v>754</v>
      </c>
      <c r="C2755" s="4" t="s">
        <v>252</v>
      </c>
      <c r="D2755" s="3" t="s">
        <v>1384</v>
      </c>
      <c r="E2755" s="4" t="s">
        <v>13</v>
      </c>
      <c r="F2755" s="5">
        <f t="shared" ref="F2755:F2818" si="86">SUM(H2755,J2755,L2755,N2755)</f>
        <v>9.375</v>
      </c>
      <c r="G2755" s="5">
        <f t="shared" ref="G2755:G2818" si="87">SUM(I2755,K2755,M2755,O2755)</f>
        <v>7.875</v>
      </c>
      <c r="H2755" s="8">
        <v>9.375</v>
      </c>
      <c r="I2755" s="8">
        <v>7.875</v>
      </c>
      <c r="J2755">
        <v>0</v>
      </c>
      <c r="K2755">
        <v>0</v>
      </c>
      <c r="L2755">
        <v>0</v>
      </c>
      <c r="M2755">
        <v>0</v>
      </c>
      <c r="N2755" s="9">
        <v>0</v>
      </c>
      <c r="O2755" s="9">
        <v>0</v>
      </c>
    </row>
    <row r="2756" spans="1:15" x14ac:dyDescent="0.35">
      <c r="A2756" s="3" t="s">
        <v>2</v>
      </c>
      <c r="B2756" s="3" t="s">
        <v>754</v>
      </c>
      <c r="C2756" s="4" t="s">
        <v>252</v>
      </c>
      <c r="D2756" s="3" t="s">
        <v>1385</v>
      </c>
      <c r="E2756" s="4" t="s">
        <v>6</v>
      </c>
      <c r="F2756" s="5">
        <f t="shared" si="86"/>
        <v>50</v>
      </c>
      <c r="G2756" s="5">
        <f t="shared" si="87"/>
        <v>0</v>
      </c>
      <c r="H2756" s="8">
        <v>50</v>
      </c>
      <c r="I2756" s="8">
        <v>0</v>
      </c>
      <c r="J2756">
        <v>0</v>
      </c>
      <c r="K2756">
        <v>0</v>
      </c>
      <c r="L2756">
        <v>0</v>
      </c>
      <c r="M2756">
        <v>0</v>
      </c>
      <c r="N2756" s="9">
        <v>0</v>
      </c>
      <c r="O2756" s="9">
        <v>0</v>
      </c>
    </row>
    <row r="2757" spans="1:15" x14ac:dyDescent="0.35">
      <c r="A2757" s="3" t="s">
        <v>2</v>
      </c>
      <c r="B2757" s="3" t="s">
        <v>754</v>
      </c>
      <c r="C2757" s="4" t="s">
        <v>252</v>
      </c>
      <c r="D2757" s="3" t="s">
        <v>1386</v>
      </c>
      <c r="E2757" s="4" t="s">
        <v>14</v>
      </c>
      <c r="F2757" s="5">
        <f t="shared" si="86"/>
        <v>165.6</v>
      </c>
      <c r="G2757" s="5">
        <f t="shared" si="87"/>
        <v>0</v>
      </c>
      <c r="H2757" s="8">
        <v>0</v>
      </c>
      <c r="I2757" s="8">
        <v>0</v>
      </c>
      <c r="J2757">
        <v>84</v>
      </c>
      <c r="K2757">
        <v>0</v>
      </c>
      <c r="L2757">
        <v>81.599999999999994</v>
      </c>
      <c r="M2757">
        <v>0</v>
      </c>
      <c r="N2757" s="9">
        <v>0</v>
      </c>
      <c r="O2757" s="9">
        <v>0</v>
      </c>
    </row>
    <row r="2758" spans="1:15" x14ac:dyDescent="0.35">
      <c r="A2758" s="3" t="s">
        <v>2</v>
      </c>
      <c r="B2758" s="3" t="s">
        <v>754</v>
      </c>
      <c r="C2758" s="4" t="s">
        <v>252</v>
      </c>
      <c r="D2758" s="3" t="s">
        <v>1387</v>
      </c>
      <c r="E2758" s="4" t="s">
        <v>6</v>
      </c>
      <c r="F2758" s="5">
        <f t="shared" si="86"/>
        <v>300</v>
      </c>
      <c r="G2758" s="5">
        <f t="shared" si="87"/>
        <v>0</v>
      </c>
      <c r="H2758" s="8">
        <v>300</v>
      </c>
      <c r="I2758" s="8">
        <v>0</v>
      </c>
      <c r="J2758">
        <v>0</v>
      </c>
      <c r="K2758">
        <v>0</v>
      </c>
      <c r="L2758">
        <v>0</v>
      </c>
      <c r="M2758">
        <v>0</v>
      </c>
      <c r="N2758" s="9">
        <v>0</v>
      </c>
      <c r="O2758" s="9">
        <v>0</v>
      </c>
    </row>
    <row r="2759" spans="1:15" x14ac:dyDescent="0.35">
      <c r="A2759" s="3" t="s">
        <v>2</v>
      </c>
      <c r="B2759" s="3" t="s">
        <v>754</v>
      </c>
      <c r="C2759" s="4" t="s">
        <v>252</v>
      </c>
      <c r="D2759" s="3" t="s">
        <v>1387</v>
      </c>
      <c r="E2759" s="4" t="s">
        <v>12</v>
      </c>
      <c r="F2759" s="5">
        <f t="shared" si="86"/>
        <v>0</v>
      </c>
      <c r="G2759" s="5">
        <f t="shared" si="87"/>
        <v>2739</v>
      </c>
      <c r="H2759" s="8">
        <v>0</v>
      </c>
      <c r="I2759" s="8">
        <v>1031.25</v>
      </c>
      <c r="J2759">
        <v>0</v>
      </c>
      <c r="K2759">
        <v>866.25</v>
      </c>
      <c r="L2759">
        <v>0</v>
      </c>
      <c r="M2759">
        <v>841.5</v>
      </c>
      <c r="N2759" s="9">
        <v>0</v>
      </c>
      <c r="O2759" s="9">
        <v>0</v>
      </c>
    </row>
    <row r="2760" spans="1:15" x14ac:dyDescent="0.35">
      <c r="A2760" s="3" t="s">
        <v>2</v>
      </c>
      <c r="B2760" s="3" t="s">
        <v>754</v>
      </c>
      <c r="C2760" s="4" t="s">
        <v>252</v>
      </c>
      <c r="D2760" s="3" t="s">
        <v>1387</v>
      </c>
      <c r="E2760" s="4" t="s">
        <v>13</v>
      </c>
      <c r="F2760" s="5">
        <f t="shared" si="86"/>
        <v>9.375</v>
      </c>
      <c r="G2760" s="5">
        <f t="shared" si="87"/>
        <v>7.875</v>
      </c>
      <c r="H2760" s="8">
        <v>9.375</v>
      </c>
      <c r="I2760" s="8">
        <v>7.875</v>
      </c>
      <c r="J2760">
        <v>0</v>
      </c>
      <c r="K2760">
        <v>0</v>
      </c>
      <c r="L2760">
        <v>0</v>
      </c>
      <c r="M2760">
        <v>0</v>
      </c>
      <c r="N2760" s="9">
        <v>0</v>
      </c>
      <c r="O2760" s="9">
        <v>0</v>
      </c>
    </row>
    <row r="2761" spans="1:15" x14ac:dyDescent="0.35">
      <c r="A2761" s="3" t="s">
        <v>2</v>
      </c>
      <c r="B2761" s="3" t="s">
        <v>754</v>
      </c>
      <c r="C2761" s="4" t="s">
        <v>252</v>
      </c>
      <c r="D2761" s="3" t="s">
        <v>1387</v>
      </c>
      <c r="E2761" s="4" t="s">
        <v>14</v>
      </c>
      <c r="F2761" s="5">
        <f t="shared" si="86"/>
        <v>300</v>
      </c>
      <c r="G2761" s="5">
        <f t="shared" si="87"/>
        <v>1031.25</v>
      </c>
      <c r="H2761" s="8">
        <v>300</v>
      </c>
      <c r="I2761" s="8">
        <v>1031.25</v>
      </c>
      <c r="J2761">
        <v>0</v>
      </c>
      <c r="K2761">
        <v>0</v>
      </c>
      <c r="L2761">
        <v>0</v>
      </c>
      <c r="M2761">
        <v>0</v>
      </c>
      <c r="N2761" s="9">
        <v>0</v>
      </c>
      <c r="O2761" s="9">
        <v>0</v>
      </c>
    </row>
    <row r="2762" spans="1:15" x14ac:dyDescent="0.35">
      <c r="A2762" s="3" t="s">
        <v>2</v>
      </c>
      <c r="B2762" s="3" t="s">
        <v>754</v>
      </c>
      <c r="C2762" s="4" t="s">
        <v>252</v>
      </c>
      <c r="D2762" s="3" t="s">
        <v>1388</v>
      </c>
      <c r="E2762" s="4" t="s">
        <v>14</v>
      </c>
      <c r="F2762" s="5">
        <f t="shared" si="86"/>
        <v>165.6</v>
      </c>
      <c r="G2762" s="5">
        <f t="shared" si="87"/>
        <v>0</v>
      </c>
      <c r="H2762" s="8">
        <v>0</v>
      </c>
      <c r="I2762" s="8">
        <v>0</v>
      </c>
      <c r="J2762">
        <v>84</v>
      </c>
      <c r="K2762">
        <v>0</v>
      </c>
      <c r="L2762">
        <v>81.599999999999994</v>
      </c>
      <c r="M2762">
        <v>0</v>
      </c>
      <c r="N2762" s="9">
        <v>0</v>
      </c>
      <c r="O2762" s="9">
        <v>0</v>
      </c>
    </row>
    <row r="2763" spans="1:15" x14ac:dyDescent="0.35">
      <c r="A2763" s="3" t="s">
        <v>2</v>
      </c>
      <c r="B2763" s="3" t="s">
        <v>754</v>
      </c>
      <c r="C2763" s="4" t="s">
        <v>252</v>
      </c>
      <c r="D2763" s="3" t="s">
        <v>1389</v>
      </c>
      <c r="E2763" s="4" t="s">
        <v>6</v>
      </c>
      <c r="F2763" s="5">
        <f t="shared" si="86"/>
        <v>0</v>
      </c>
      <c r="G2763" s="5">
        <f t="shared" si="87"/>
        <v>400</v>
      </c>
      <c r="H2763" s="8">
        <v>0</v>
      </c>
      <c r="I2763" s="8">
        <v>0</v>
      </c>
      <c r="J2763">
        <v>0</v>
      </c>
      <c r="K2763">
        <v>0</v>
      </c>
      <c r="L2763">
        <v>0</v>
      </c>
      <c r="M2763">
        <v>0</v>
      </c>
      <c r="N2763" s="9">
        <v>0</v>
      </c>
      <c r="O2763" s="9">
        <v>400</v>
      </c>
    </row>
    <row r="2764" spans="1:15" x14ac:dyDescent="0.35">
      <c r="A2764" s="3" t="s">
        <v>2</v>
      </c>
      <c r="B2764" s="3" t="s">
        <v>754</v>
      </c>
      <c r="C2764" s="4" t="s">
        <v>252</v>
      </c>
      <c r="D2764" s="3" t="s">
        <v>1390</v>
      </c>
      <c r="E2764" s="4" t="s">
        <v>13</v>
      </c>
      <c r="F2764" s="5">
        <f t="shared" si="86"/>
        <v>5.5</v>
      </c>
      <c r="G2764" s="5">
        <f t="shared" si="87"/>
        <v>7.875</v>
      </c>
      <c r="H2764" s="8">
        <v>5.5</v>
      </c>
      <c r="I2764" s="8">
        <v>7.875</v>
      </c>
      <c r="J2764">
        <v>0</v>
      </c>
      <c r="K2764">
        <v>0</v>
      </c>
      <c r="L2764">
        <v>0</v>
      </c>
      <c r="M2764">
        <v>0</v>
      </c>
      <c r="N2764" s="9">
        <v>0</v>
      </c>
      <c r="O2764" s="9">
        <v>0</v>
      </c>
    </row>
    <row r="2765" spans="1:15" x14ac:dyDescent="0.35">
      <c r="A2765" s="3" t="s">
        <v>2</v>
      </c>
      <c r="B2765" s="3" t="s">
        <v>754</v>
      </c>
      <c r="C2765" s="4" t="s">
        <v>252</v>
      </c>
      <c r="D2765" s="3" t="s">
        <v>1391</v>
      </c>
      <c r="E2765" s="4" t="s">
        <v>8</v>
      </c>
      <c r="F2765" s="5">
        <f t="shared" si="86"/>
        <v>252</v>
      </c>
      <c r="G2765" s="5">
        <f t="shared" si="87"/>
        <v>0</v>
      </c>
      <c r="H2765" s="8">
        <v>0</v>
      </c>
      <c r="I2765" s="8">
        <v>0</v>
      </c>
      <c r="J2765">
        <v>252</v>
      </c>
      <c r="K2765">
        <v>0</v>
      </c>
      <c r="L2765">
        <v>0</v>
      </c>
      <c r="M2765">
        <v>0</v>
      </c>
      <c r="N2765" s="9">
        <v>0</v>
      </c>
      <c r="O2765" s="9">
        <v>0</v>
      </c>
    </row>
    <row r="2766" spans="1:15" x14ac:dyDescent="0.35">
      <c r="A2766" s="3" t="s">
        <v>2</v>
      </c>
      <c r="B2766" s="3" t="s">
        <v>754</v>
      </c>
      <c r="C2766" s="4" t="s">
        <v>252</v>
      </c>
      <c r="D2766" s="3" t="s">
        <v>279</v>
      </c>
      <c r="E2766" s="4" t="s">
        <v>14</v>
      </c>
      <c r="F2766" s="5">
        <f t="shared" si="86"/>
        <v>183.6</v>
      </c>
      <c r="G2766" s="5">
        <f t="shared" si="87"/>
        <v>0</v>
      </c>
      <c r="H2766" s="8">
        <v>0</v>
      </c>
      <c r="I2766" s="8">
        <v>0</v>
      </c>
      <c r="J2766">
        <v>0</v>
      </c>
      <c r="K2766">
        <v>0</v>
      </c>
      <c r="L2766">
        <v>183.6</v>
      </c>
      <c r="M2766">
        <v>0</v>
      </c>
      <c r="N2766" s="9">
        <v>0</v>
      </c>
      <c r="O2766" s="9">
        <v>0</v>
      </c>
    </row>
    <row r="2767" spans="1:15" x14ac:dyDescent="0.35">
      <c r="A2767" s="3" t="s">
        <v>2</v>
      </c>
      <c r="B2767" s="3" t="s">
        <v>754</v>
      </c>
      <c r="C2767" s="4" t="s">
        <v>280</v>
      </c>
      <c r="D2767" s="3" t="s">
        <v>1392</v>
      </c>
      <c r="E2767" s="4" t="s">
        <v>14</v>
      </c>
      <c r="F2767" s="5">
        <f t="shared" si="86"/>
        <v>0</v>
      </c>
      <c r="G2767" s="5">
        <f t="shared" si="87"/>
        <v>408</v>
      </c>
      <c r="H2767" s="8">
        <v>0</v>
      </c>
      <c r="I2767" s="8">
        <v>0</v>
      </c>
      <c r="J2767">
        <v>0</v>
      </c>
      <c r="K2767">
        <v>0</v>
      </c>
      <c r="L2767">
        <v>0</v>
      </c>
      <c r="M2767">
        <v>408</v>
      </c>
      <c r="N2767" s="9">
        <v>0</v>
      </c>
      <c r="O2767" s="9">
        <v>0</v>
      </c>
    </row>
    <row r="2768" spans="1:15" x14ac:dyDescent="0.35">
      <c r="A2768" s="3" t="s">
        <v>2</v>
      </c>
      <c r="B2768" s="3" t="s">
        <v>754</v>
      </c>
      <c r="C2768" s="4" t="s">
        <v>280</v>
      </c>
      <c r="D2768" s="3" t="s">
        <v>1393</v>
      </c>
      <c r="E2768" s="4" t="s">
        <v>6</v>
      </c>
      <c r="F2768" s="5">
        <f t="shared" si="86"/>
        <v>0</v>
      </c>
      <c r="G2768" s="5">
        <f t="shared" si="87"/>
        <v>1683</v>
      </c>
      <c r="H2768" s="8">
        <v>0</v>
      </c>
      <c r="I2768" s="8">
        <v>0</v>
      </c>
      <c r="J2768">
        <v>0</v>
      </c>
      <c r="K2768">
        <v>0</v>
      </c>
      <c r="L2768">
        <v>0</v>
      </c>
      <c r="M2768">
        <v>0</v>
      </c>
      <c r="N2768" s="9">
        <v>0</v>
      </c>
      <c r="O2768" s="9">
        <v>1683</v>
      </c>
    </row>
    <row r="2769" spans="1:15" x14ac:dyDescent="0.35">
      <c r="A2769" s="3" t="s">
        <v>2</v>
      </c>
      <c r="B2769" s="3" t="s">
        <v>754</v>
      </c>
      <c r="C2769" s="4" t="s">
        <v>280</v>
      </c>
      <c r="D2769" s="3" t="s">
        <v>1394</v>
      </c>
      <c r="E2769" s="4" t="s">
        <v>6</v>
      </c>
      <c r="F2769" s="5">
        <f t="shared" si="86"/>
        <v>0</v>
      </c>
      <c r="G2769" s="5">
        <f t="shared" si="87"/>
        <v>1683</v>
      </c>
      <c r="H2769" s="8">
        <v>0</v>
      </c>
      <c r="I2769" s="8">
        <v>0</v>
      </c>
      <c r="J2769">
        <v>0</v>
      </c>
      <c r="K2769">
        <v>0</v>
      </c>
      <c r="L2769">
        <v>0</v>
      </c>
      <c r="M2769">
        <v>0</v>
      </c>
      <c r="N2769" s="9">
        <v>0</v>
      </c>
      <c r="O2769" s="9">
        <v>1683</v>
      </c>
    </row>
    <row r="2770" spans="1:15" x14ac:dyDescent="0.35">
      <c r="A2770" s="3" t="s">
        <v>2</v>
      </c>
      <c r="B2770" s="3" t="s">
        <v>754</v>
      </c>
      <c r="C2770" s="4" t="s">
        <v>280</v>
      </c>
      <c r="D2770" s="3" t="s">
        <v>1395</v>
      </c>
      <c r="E2770" s="6" t="s">
        <v>11</v>
      </c>
      <c r="F2770" s="5">
        <f t="shared" si="86"/>
        <v>4985.6399999999994</v>
      </c>
      <c r="G2770" s="5">
        <f t="shared" si="87"/>
        <v>0</v>
      </c>
      <c r="H2770" s="8">
        <v>0</v>
      </c>
      <c r="I2770" s="8">
        <v>0</v>
      </c>
      <c r="J2770">
        <v>0</v>
      </c>
      <c r="K2770">
        <v>0</v>
      </c>
      <c r="L2770">
        <v>3500.64</v>
      </c>
      <c r="M2770">
        <v>0</v>
      </c>
      <c r="N2770" s="9">
        <v>1485</v>
      </c>
      <c r="O2770" s="9">
        <v>0</v>
      </c>
    </row>
    <row r="2771" spans="1:15" x14ac:dyDescent="0.35">
      <c r="A2771" s="3" t="s">
        <v>2</v>
      </c>
      <c r="B2771" s="3" t="s">
        <v>754</v>
      </c>
      <c r="C2771" s="4" t="s">
        <v>280</v>
      </c>
      <c r="D2771" s="3" t="s">
        <v>1395</v>
      </c>
      <c r="E2771" s="4" t="s">
        <v>13</v>
      </c>
      <c r="F2771" s="5">
        <f t="shared" si="86"/>
        <v>4.4749999999999996</v>
      </c>
      <c r="G2771" s="5">
        <f t="shared" si="87"/>
        <v>0</v>
      </c>
      <c r="H2771" s="8">
        <v>4.4749999999999996</v>
      </c>
      <c r="I2771" s="8">
        <v>0</v>
      </c>
      <c r="J2771">
        <v>0</v>
      </c>
      <c r="K2771">
        <v>0</v>
      </c>
      <c r="L2771">
        <v>0</v>
      </c>
      <c r="M2771">
        <v>0</v>
      </c>
      <c r="N2771" s="9">
        <v>0</v>
      </c>
      <c r="O2771" s="9">
        <v>0</v>
      </c>
    </row>
    <row r="2772" spans="1:15" x14ac:dyDescent="0.35">
      <c r="A2772" s="3" t="s">
        <v>2</v>
      </c>
      <c r="B2772" s="3" t="s">
        <v>754</v>
      </c>
      <c r="C2772" s="4" t="s">
        <v>280</v>
      </c>
      <c r="D2772" s="3" t="s">
        <v>1395</v>
      </c>
      <c r="E2772" s="4" t="s">
        <v>14</v>
      </c>
      <c r="F2772" s="5">
        <f t="shared" si="86"/>
        <v>7266.625</v>
      </c>
      <c r="G2772" s="5">
        <f t="shared" si="87"/>
        <v>3712.5</v>
      </c>
      <c r="H2772" s="8">
        <v>1861.2249999999999</v>
      </c>
      <c r="I2772" s="8">
        <v>3712.5</v>
      </c>
      <c r="J2772">
        <v>5405.4</v>
      </c>
      <c r="K2772">
        <v>0</v>
      </c>
      <c r="L2772">
        <v>0</v>
      </c>
      <c r="M2772">
        <v>0</v>
      </c>
      <c r="N2772" s="9">
        <v>0</v>
      </c>
      <c r="O2772" s="9">
        <v>0</v>
      </c>
    </row>
    <row r="2773" spans="1:15" x14ac:dyDescent="0.35">
      <c r="A2773" s="3" t="s">
        <v>2</v>
      </c>
      <c r="B2773" s="3" t="s">
        <v>754</v>
      </c>
      <c r="C2773" s="4" t="s">
        <v>280</v>
      </c>
      <c r="D2773" s="3" t="s">
        <v>1396</v>
      </c>
      <c r="E2773" s="4" t="s">
        <v>8</v>
      </c>
      <c r="F2773" s="5">
        <f t="shared" si="86"/>
        <v>0</v>
      </c>
      <c r="G2773" s="5">
        <f t="shared" si="87"/>
        <v>75</v>
      </c>
      <c r="H2773" s="8">
        <v>0</v>
      </c>
      <c r="I2773" s="8">
        <v>75</v>
      </c>
      <c r="J2773">
        <v>0</v>
      </c>
      <c r="K2773">
        <v>0</v>
      </c>
      <c r="L2773">
        <v>0</v>
      </c>
      <c r="M2773">
        <v>0</v>
      </c>
      <c r="N2773" s="9">
        <v>0</v>
      </c>
      <c r="O2773" s="9">
        <v>0</v>
      </c>
    </row>
    <row r="2774" spans="1:15" x14ac:dyDescent="0.35">
      <c r="A2774" s="3" t="s">
        <v>2</v>
      </c>
      <c r="B2774" s="3" t="s">
        <v>754</v>
      </c>
      <c r="C2774" s="4" t="s">
        <v>280</v>
      </c>
      <c r="D2774" s="3" t="s">
        <v>1397</v>
      </c>
      <c r="E2774" s="6" t="s">
        <v>11</v>
      </c>
      <c r="F2774" s="5">
        <f t="shared" si="86"/>
        <v>989.6</v>
      </c>
      <c r="G2774" s="5">
        <f t="shared" si="87"/>
        <v>0</v>
      </c>
      <c r="H2774" s="8">
        <v>500</v>
      </c>
      <c r="I2774" s="8">
        <v>0</v>
      </c>
      <c r="J2774">
        <v>0</v>
      </c>
      <c r="K2774">
        <v>0</v>
      </c>
      <c r="L2774">
        <v>489.6</v>
      </c>
      <c r="M2774">
        <v>0</v>
      </c>
      <c r="N2774" s="9">
        <v>0</v>
      </c>
      <c r="O2774" s="9">
        <v>0</v>
      </c>
    </row>
    <row r="2775" spans="1:15" x14ac:dyDescent="0.35">
      <c r="A2775" s="3" t="s">
        <v>2</v>
      </c>
      <c r="B2775" s="3" t="s">
        <v>754</v>
      </c>
      <c r="C2775" s="4" t="s">
        <v>280</v>
      </c>
      <c r="D2775" s="3" t="s">
        <v>1397</v>
      </c>
      <c r="E2775" s="7" t="s">
        <v>47</v>
      </c>
      <c r="F2775" s="5">
        <f t="shared" si="86"/>
        <v>1207</v>
      </c>
      <c r="G2775" s="5">
        <f t="shared" si="87"/>
        <v>0</v>
      </c>
      <c r="H2775" s="8">
        <v>400</v>
      </c>
      <c r="I2775" s="8">
        <v>0</v>
      </c>
      <c r="J2775">
        <v>126</v>
      </c>
      <c r="K2775">
        <v>0</v>
      </c>
      <c r="L2775">
        <v>561</v>
      </c>
      <c r="M2775">
        <v>0</v>
      </c>
      <c r="N2775" s="9">
        <v>120</v>
      </c>
      <c r="O2775" s="9">
        <v>0</v>
      </c>
    </row>
    <row r="2776" spans="1:15" x14ac:dyDescent="0.35">
      <c r="A2776" s="3" t="s">
        <v>2</v>
      </c>
      <c r="B2776" s="3" t="s">
        <v>754</v>
      </c>
      <c r="C2776" s="4" t="s">
        <v>280</v>
      </c>
      <c r="D2776" s="3" t="s">
        <v>1397</v>
      </c>
      <c r="E2776" s="4" t="s">
        <v>8</v>
      </c>
      <c r="F2776" s="5">
        <f t="shared" si="86"/>
        <v>1525.6</v>
      </c>
      <c r="G2776" s="5">
        <f t="shared" si="87"/>
        <v>0</v>
      </c>
      <c r="H2776" s="8">
        <v>580</v>
      </c>
      <c r="I2776" s="8">
        <v>0</v>
      </c>
      <c r="J2776">
        <v>252</v>
      </c>
      <c r="K2776">
        <v>0</v>
      </c>
      <c r="L2776">
        <v>693.6</v>
      </c>
      <c r="M2776">
        <v>0</v>
      </c>
      <c r="N2776" s="9">
        <v>0</v>
      </c>
      <c r="O2776" s="9">
        <v>0</v>
      </c>
    </row>
    <row r="2777" spans="1:15" x14ac:dyDescent="0.35">
      <c r="A2777" s="3" t="s">
        <v>2</v>
      </c>
      <c r="B2777" s="3" t="s">
        <v>754</v>
      </c>
      <c r="C2777" s="4" t="s">
        <v>280</v>
      </c>
      <c r="D2777" s="3" t="s">
        <v>1397</v>
      </c>
      <c r="E2777" s="4" t="s">
        <v>6</v>
      </c>
      <c r="F2777" s="5">
        <f t="shared" si="86"/>
        <v>424.8</v>
      </c>
      <c r="G2777" s="5">
        <f t="shared" si="87"/>
        <v>426</v>
      </c>
      <c r="H2777" s="8">
        <v>180</v>
      </c>
      <c r="I2777" s="8">
        <v>300</v>
      </c>
      <c r="J2777">
        <v>0</v>
      </c>
      <c r="K2777">
        <v>126</v>
      </c>
      <c r="L2777">
        <v>244.8</v>
      </c>
      <c r="M2777">
        <v>0</v>
      </c>
      <c r="N2777" s="9">
        <v>0</v>
      </c>
      <c r="O2777" s="9">
        <v>0</v>
      </c>
    </row>
    <row r="2778" spans="1:15" x14ac:dyDescent="0.35">
      <c r="A2778" s="3" t="s">
        <v>2</v>
      </c>
      <c r="B2778" s="3" t="s">
        <v>754</v>
      </c>
      <c r="C2778" s="4" t="s">
        <v>280</v>
      </c>
      <c r="D2778" s="3" t="s">
        <v>1397</v>
      </c>
      <c r="E2778" s="4" t="s">
        <v>12</v>
      </c>
      <c r="F2778" s="5">
        <f t="shared" si="86"/>
        <v>0</v>
      </c>
      <c r="G2778" s="5">
        <f t="shared" si="87"/>
        <v>384</v>
      </c>
      <c r="H2778" s="8">
        <v>0</v>
      </c>
      <c r="I2778" s="8">
        <v>300</v>
      </c>
      <c r="J2778">
        <v>0</v>
      </c>
      <c r="K2778">
        <v>84</v>
      </c>
      <c r="L2778">
        <v>0</v>
      </c>
      <c r="M2778">
        <v>0</v>
      </c>
      <c r="N2778" s="9">
        <v>0</v>
      </c>
      <c r="O2778" s="9">
        <v>0</v>
      </c>
    </row>
    <row r="2779" spans="1:15" x14ac:dyDescent="0.35">
      <c r="A2779" s="3" t="s">
        <v>2</v>
      </c>
      <c r="B2779" s="3" t="s">
        <v>754</v>
      </c>
      <c r="C2779" s="4" t="s">
        <v>280</v>
      </c>
      <c r="D2779" s="3" t="s">
        <v>1397</v>
      </c>
      <c r="E2779" s="4" t="s">
        <v>14</v>
      </c>
      <c r="F2779" s="5">
        <f t="shared" si="86"/>
        <v>0</v>
      </c>
      <c r="G2779" s="5">
        <f t="shared" si="87"/>
        <v>150</v>
      </c>
      <c r="H2779" s="8">
        <v>0</v>
      </c>
      <c r="I2779" s="8">
        <v>150</v>
      </c>
      <c r="J2779">
        <v>0</v>
      </c>
      <c r="K2779">
        <v>0</v>
      </c>
      <c r="L2779">
        <v>0</v>
      </c>
      <c r="M2779">
        <v>0</v>
      </c>
      <c r="N2779" s="9">
        <v>0</v>
      </c>
      <c r="O2779" s="9">
        <v>0</v>
      </c>
    </row>
    <row r="2780" spans="1:15" x14ac:dyDescent="0.35">
      <c r="A2780" s="3" t="s">
        <v>2</v>
      </c>
      <c r="B2780" s="3" t="s">
        <v>754</v>
      </c>
      <c r="C2780" s="4" t="s">
        <v>280</v>
      </c>
      <c r="D2780" s="3" t="s">
        <v>1398</v>
      </c>
      <c r="E2780" s="6" t="s">
        <v>11</v>
      </c>
      <c r="F2780" s="5">
        <f t="shared" si="86"/>
        <v>30.6</v>
      </c>
      <c r="G2780" s="5">
        <f t="shared" si="87"/>
        <v>0</v>
      </c>
      <c r="H2780" s="8">
        <v>0</v>
      </c>
      <c r="I2780" s="8">
        <v>0</v>
      </c>
      <c r="J2780">
        <v>0</v>
      </c>
      <c r="K2780">
        <v>0</v>
      </c>
      <c r="L2780">
        <v>30.6</v>
      </c>
      <c r="M2780">
        <v>0</v>
      </c>
      <c r="N2780" s="9">
        <v>0</v>
      </c>
      <c r="O2780" s="9">
        <v>0</v>
      </c>
    </row>
    <row r="2781" spans="1:15" x14ac:dyDescent="0.35">
      <c r="A2781" s="3" t="s">
        <v>2</v>
      </c>
      <c r="B2781" s="3" t="s">
        <v>754</v>
      </c>
      <c r="C2781" s="4" t="s">
        <v>280</v>
      </c>
      <c r="D2781" s="3" t="s">
        <v>1399</v>
      </c>
      <c r="E2781" s="4" t="s">
        <v>6</v>
      </c>
      <c r="F2781" s="5">
        <f t="shared" si="86"/>
        <v>21.387499999999999</v>
      </c>
      <c r="G2781" s="5">
        <f t="shared" si="87"/>
        <v>0</v>
      </c>
      <c r="H2781" s="8">
        <v>21.387499999999999</v>
      </c>
      <c r="I2781" s="8">
        <v>0</v>
      </c>
      <c r="J2781">
        <v>0</v>
      </c>
      <c r="K2781">
        <v>0</v>
      </c>
      <c r="L2781">
        <v>0</v>
      </c>
      <c r="M2781">
        <v>0</v>
      </c>
      <c r="N2781" s="9">
        <v>0</v>
      </c>
      <c r="O2781" s="9">
        <v>0</v>
      </c>
    </row>
    <row r="2782" spans="1:15" x14ac:dyDescent="0.35">
      <c r="A2782" s="3" t="s">
        <v>2</v>
      </c>
      <c r="B2782" s="3" t="s">
        <v>754</v>
      </c>
      <c r="C2782" s="4" t="s">
        <v>280</v>
      </c>
      <c r="D2782" s="3" t="s">
        <v>1400</v>
      </c>
      <c r="E2782" s="6" t="s">
        <v>11</v>
      </c>
      <c r="F2782" s="5">
        <f t="shared" si="86"/>
        <v>2145</v>
      </c>
      <c r="G2782" s="5">
        <f t="shared" si="87"/>
        <v>0</v>
      </c>
      <c r="H2782" s="8">
        <v>2145</v>
      </c>
      <c r="I2782" s="8">
        <v>0</v>
      </c>
      <c r="J2782">
        <v>0</v>
      </c>
      <c r="K2782">
        <v>0</v>
      </c>
      <c r="L2782">
        <v>0</v>
      </c>
      <c r="M2782">
        <v>0</v>
      </c>
      <c r="N2782" s="9">
        <v>0</v>
      </c>
      <c r="O2782" s="9">
        <v>0</v>
      </c>
    </row>
    <row r="2783" spans="1:15" x14ac:dyDescent="0.35">
      <c r="A2783" s="3" t="s">
        <v>2</v>
      </c>
      <c r="B2783" s="3" t="s">
        <v>754</v>
      </c>
      <c r="C2783" s="4" t="s">
        <v>280</v>
      </c>
      <c r="D2783" s="3" t="s">
        <v>1400</v>
      </c>
      <c r="E2783" s="7" t="s">
        <v>47</v>
      </c>
      <c r="F2783" s="5">
        <f t="shared" si="86"/>
        <v>0</v>
      </c>
      <c r="G2783" s="5">
        <f t="shared" si="87"/>
        <v>75</v>
      </c>
      <c r="H2783" s="8">
        <v>0</v>
      </c>
      <c r="I2783" s="8">
        <v>75</v>
      </c>
      <c r="J2783">
        <v>0</v>
      </c>
      <c r="K2783">
        <v>0</v>
      </c>
      <c r="L2783">
        <v>0</v>
      </c>
      <c r="M2783">
        <v>0</v>
      </c>
      <c r="N2783" s="9">
        <v>0</v>
      </c>
      <c r="O2783" s="9">
        <v>0</v>
      </c>
    </row>
    <row r="2784" spans="1:15" x14ac:dyDescent="0.35">
      <c r="A2784" s="3" t="s">
        <v>2</v>
      </c>
      <c r="B2784" s="3" t="s">
        <v>754</v>
      </c>
      <c r="C2784" s="4" t="s">
        <v>280</v>
      </c>
      <c r="D2784" s="3" t="s">
        <v>1400</v>
      </c>
      <c r="E2784" s="4" t="s">
        <v>8</v>
      </c>
      <c r="F2784" s="5">
        <f t="shared" si="86"/>
        <v>0</v>
      </c>
      <c r="G2784" s="5">
        <f t="shared" si="87"/>
        <v>75</v>
      </c>
      <c r="H2784" s="8">
        <v>0</v>
      </c>
      <c r="I2784" s="8">
        <v>75</v>
      </c>
      <c r="J2784">
        <v>0</v>
      </c>
      <c r="K2784">
        <v>0</v>
      </c>
      <c r="L2784">
        <v>0</v>
      </c>
      <c r="M2784">
        <v>0</v>
      </c>
      <c r="N2784" s="9">
        <v>0</v>
      </c>
      <c r="O2784" s="9">
        <v>0</v>
      </c>
    </row>
    <row r="2785" spans="1:15" x14ac:dyDescent="0.35">
      <c r="A2785" s="3" t="s">
        <v>2</v>
      </c>
      <c r="B2785" s="3" t="s">
        <v>754</v>
      </c>
      <c r="C2785" s="4" t="s">
        <v>280</v>
      </c>
      <c r="D2785" s="3" t="s">
        <v>1400</v>
      </c>
      <c r="E2785" s="4" t="s">
        <v>13</v>
      </c>
      <c r="F2785" s="5">
        <f t="shared" si="86"/>
        <v>0</v>
      </c>
      <c r="G2785" s="5">
        <f t="shared" si="87"/>
        <v>7.875</v>
      </c>
      <c r="H2785" s="8">
        <v>0</v>
      </c>
      <c r="I2785" s="8">
        <v>7.875</v>
      </c>
      <c r="J2785">
        <v>0</v>
      </c>
      <c r="K2785">
        <v>0</v>
      </c>
      <c r="L2785">
        <v>0</v>
      </c>
      <c r="M2785">
        <v>0</v>
      </c>
      <c r="N2785" s="9">
        <v>0</v>
      </c>
      <c r="O2785" s="9">
        <v>0</v>
      </c>
    </row>
    <row r="2786" spans="1:15" x14ac:dyDescent="0.35">
      <c r="A2786" s="3" t="s">
        <v>2</v>
      </c>
      <c r="B2786" s="3" t="s">
        <v>754</v>
      </c>
      <c r="C2786" s="4" t="s">
        <v>280</v>
      </c>
      <c r="D2786" s="3" t="s">
        <v>1401</v>
      </c>
      <c r="E2786" s="7" t="s">
        <v>47</v>
      </c>
      <c r="F2786" s="5">
        <f t="shared" si="86"/>
        <v>866.25</v>
      </c>
      <c r="G2786" s="5">
        <f t="shared" si="87"/>
        <v>229.28</v>
      </c>
      <c r="H2786" s="8">
        <v>0</v>
      </c>
      <c r="I2786" s="8">
        <v>0</v>
      </c>
      <c r="J2786">
        <v>866.25</v>
      </c>
      <c r="K2786">
        <v>84</v>
      </c>
      <c r="L2786">
        <v>0</v>
      </c>
      <c r="M2786">
        <v>65.28</v>
      </c>
      <c r="N2786" s="9">
        <v>0</v>
      </c>
      <c r="O2786" s="9">
        <v>80</v>
      </c>
    </row>
    <row r="2787" spans="1:15" x14ac:dyDescent="0.35">
      <c r="A2787" s="3" t="s">
        <v>2</v>
      </c>
      <c r="B2787" s="3" t="s">
        <v>754</v>
      </c>
      <c r="C2787" s="4" t="s">
        <v>280</v>
      </c>
      <c r="D2787" s="3" t="s">
        <v>1401</v>
      </c>
      <c r="E2787" s="4" t="s">
        <v>6</v>
      </c>
      <c r="F2787" s="5">
        <f t="shared" si="86"/>
        <v>26.125</v>
      </c>
      <c r="G2787" s="5">
        <f t="shared" si="87"/>
        <v>0</v>
      </c>
      <c r="H2787" s="8">
        <v>26.125</v>
      </c>
      <c r="I2787" s="8">
        <v>0</v>
      </c>
      <c r="J2787">
        <v>0</v>
      </c>
      <c r="K2787">
        <v>0</v>
      </c>
      <c r="L2787">
        <v>0</v>
      </c>
      <c r="M2787">
        <v>0</v>
      </c>
      <c r="N2787" s="9">
        <v>0</v>
      </c>
      <c r="O2787" s="9">
        <v>0</v>
      </c>
    </row>
    <row r="2788" spans="1:15" x14ac:dyDescent="0.35">
      <c r="A2788" s="3" t="s">
        <v>2</v>
      </c>
      <c r="B2788" s="3" t="s">
        <v>754</v>
      </c>
      <c r="C2788" s="4" t="s">
        <v>280</v>
      </c>
      <c r="D2788" s="3" t="s">
        <v>1401</v>
      </c>
      <c r="E2788" s="4" t="s">
        <v>12</v>
      </c>
      <c r="F2788" s="5">
        <f t="shared" si="86"/>
        <v>9.375</v>
      </c>
      <c r="G2788" s="5">
        <f t="shared" si="87"/>
        <v>0</v>
      </c>
      <c r="H2788" s="8">
        <v>9.375</v>
      </c>
      <c r="I2788" s="8">
        <v>0</v>
      </c>
      <c r="J2788">
        <v>0</v>
      </c>
      <c r="K2788">
        <v>0</v>
      </c>
      <c r="L2788">
        <v>0</v>
      </c>
      <c r="M2788">
        <v>0</v>
      </c>
      <c r="N2788" s="9">
        <v>0</v>
      </c>
      <c r="O2788" s="9">
        <v>0</v>
      </c>
    </row>
    <row r="2789" spans="1:15" x14ac:dyDescent="0.35">
      <c r="A2789" s="3" t="s">
        <v>2</v>
      </c>
      <c r="B2789" s="3" t="s">
        <v>754</v>
      </c>
      <c r="C2789" s="4" t="s">
        <v>280</v>
      </c>
      <c r="D2789" s="3" t="s">
        <v>1402</v>
      </c>
      <c r="E2789" s="4" t="s">
        <v>6</v>
      </c>
      <c r="F2789" s="5">
        <f t="shared" si="86"/>
        <v>0</v>
      </c>
      <c r="G2789" s="5">
        <f t="shared" si="87"/>
        <v>825</v>
      </c>
      <c r="H2789" s="8">
        <v>0</v>
      </c>
      <c r="I2789" s="8">
        <v>0</v>
      </c>
      <c r="J2789">
        <v>0</v>
      </c>
      <c r="K2789">
        <v>0</v>
      </c>
      <c r="L2789">
        <v>0</v>
      </c>
      <c r="M2789">
        <v>0</v>
      </c>
      <c r="N2789" s="9">
        <v>0</v>
      </c>
      <c r="O2789" s="9">
        <v>825</v>
      </c>
    </row>
    <row r="2790" spans="1:15" x14ac:dyDescent="0.35">
      <c r="A2790" s="3" t="s">
        <v>2</v>
      </c>
      <c r="B2790" s="3" t="s">
        <v>754</v>
      </c>
      <c r="C2790" s="4" t="s">
        <v>280</v>
      </c>
      <c r="D2790" s="3" t="s">
        <v>1072</v>
      </c>
      <c r="E2790" s="4" t="s">
        <v>6</v>
      </c>
      <c r="F2790" s="5">
        <f t="shared" si="86"/>
        <v>0</v>
      </c>
      <c r="G2790" s="5">
        <f t="shared" si="87"/>
        <v>825</v>
      </c>
      <c r="H2790" s="8">
        <v>0</v>
      </c>
      <c r="I2790" s="8">
        <v>0</v>
      </c>
      <c r="J2790">
        <v>0</v>
      </c>
      <c r="K2790">
        <v>0</v>
      </c>
      <c r="L2790">
        <v>0</v>
      </c>
      <c r="M2790">
        <v>0</v>
      </c>
      <c r="N2790" s="9">
        <v>0</v>
      </c>
      <c r="O2790" s="9">
        <v>825</v>
      </c>
    </row>
    <row r="2791" spans="1:15" x14ac:dyDescent="0.35">
      <c r="A2791" s="3" t="s">
        <v>2</v>
      </c>
      <c r="B2791" s="3" t="s">
        <v>754</v>
      </c>
      <c r="C2791" s="4" t="s">
        <v>280</v>
      </c>
      <c r="D2791" s="3" t="s">
        <v>1403</v>
      </c>
      <c r="E2791" s="7" t="s">
        <v>47</v>
      </c>
      <c r="F2791" s="5">
        <f t="shared" si="86"/>
        <v>3712.5</v>
      </c>
      <c r="G2791" s="5">
        <f t="shared" si="87"/>
        <v>0</v>
      </c>
      <c r="H2791" s="8">
        <v>3712.5</v>
      </c>
      <c r="I2791" s="8">
        <v>0</v>
      </c>
      <c r="J2791">
        <v>0</v>
      </c>
      <c r="K2791">
        <v>0</v>
      </c>
      <c r="L2791">
        <v>0</v>
      </c>
      <c r="M2791">
        <v>0</v>
      </c>
      <c r="N2791" s="9">
        <v>0</v>
      </c>
      <c r="O2791" s="9">
        <v>0</v>
      </c>
    </row>
    <row r="2792" spans="1:15" x14ac:dyDescent="0.35">
      <c r="A2792" s="3" t="s">
        <v>2</v>
      </c>
      <c r="B2792" s="3" t="s">
        <v>754</v>
      </c>
      <c r="C2792" s="4" t="s">
        <v>280</v>
      </c>
      <c r="D2792" s="3" t="s">
        <v>1404</v>
      </c>
      <c r="E2792" s="6" t="s">
        <v>11</v>
      </c>
      <c r="F2792" s="5">
        <f t="shared" si="86"/>
        <v>30.6</v>
      </c>
      <c r="G2792" s="5">
        <f t="shared" si="87"/>
        <v>0</v>
      </c>
      <c r="H2792" s="8">
        <v>0</v>
      </c>
      <c r="I2792" s="8">
        <v>0</v>
      </c>
      <c r="J2792">
        <v>0</v>
      </c>
      <c r="K2792">
        <v>0</v>
      </c>
      <c r="L2792">
        <v>30.6</v>
      </c>
      <c r="M2792">
        <v>0</v>
      </c>
      <c r="N2792" s="9">
        <v>0</v>
      </c>
      <c r="O2792" s="9">
        <v>0</v>
      </c>
    </row>
    <row r="2793" spans="1:15" x14ac:dyDescent="0.35">
      <c r="A2793" s="3" t="s">
        <v>2</v>
      </c>
      <c r="B2793" s="3" t="s">
        <v>754</v>
      </c>
      <c r="C2793" s="4" t="s">
        <v>280</v>
      </c>
      <c r="D2793" s="3" t="s">
        <v>1404</v>
      </c>
      <c r="E2793" s="7" t="s">
        <v>47</v>
      </c>
      <c r="F2793" s="5">
        <f t="shared" si="86"/>
        <v>192.4</v>
      </c>
      <c r="G2793" s="5">
        <f t="shared" si="87"/>
        <v>0</v>
      </c>
      <c r="H2793" s="8">
        <v>0</v>
      </c>
      <c r="I2793" s="8">
        <v>0</v>
      </c>
      <c r="J2793">
        <v>0</v>
      </c>
      <c r="K2793">
        <v>0</v>
      </c>
      <c r="L2793">
        <v>122.4</v>
      </c>
      <c r="M2793">
        <v>0</v>
      </c>
      <c r="N2793" s="9">
        <v>70</v>
      </c>
      <c r="O2793" s="9">
        <v>0</v>
      </c>
    </row>
    <row r="2794" spans="1:15" x14ac:dyDescent="0.35">
      <c r="A2794" s="3" t="s">
        <v>2</v>
      </c>
      <c r="B2794" s="3" t="s">
        <v>754</v>
      </c>
      <c r="C2794" s="4" t="s">
        <v>280</v>
      </c>
      <c r="D2794" s="3" t="s">
        <v>1404</v>
      </c>
      <c r="E2794" s="4" t="s">
        <v>8</v>
      </c>
      <c r="F2794" s="5">
        <f t="shared" si="86"/>
        <v>30.6</v>
      </c>
      <c r="G2794" s="5">
        <f t="shared" si="87"/>
        <v>0</v>
      </c>
      <c r="H2794" s="8">
        <v>0</v>
      </c>
      <c r="I2794" s="8">
        <v>0</v>
      </c>
      <c r="J2794">
        <v>0</v>
      </c>
      <c r="K2794">
        <v>0</v>
      </c>
      <c r="L2794">
        <v>30.6</v>
      </c>
      <c r="M2794">
        <v>0</v>
      </c>
      <c r="N2794" s="9">
        <v>0</v>
      </c>
      <c r="O2794" s="9">
        <v>0</v>
      </c>
    </row>
    <row r="2795" spans="1:15" x14ac:dyDescent="0.35">
      <c r="A2795" s="3" t="s">
        <v>2</v>
      </c>
      <c r="B2795" s="3" t="s">
        <v>754</v>
      </c>
      <c r="C2795" s="4" t="s">
        <v>280</v>
      </c>
      <c r="D2795" s="3" t="s">
        <v>1404</v>
      </c>
      <c r="E2795" s="4" t="s">
        <v>13</v>
      </c>
      <c r="F2795" s="5">
        <f t="shared" si="86"/>
        <v>30.6</v>
      </c>
      <c r="G2795" s="5">
        <f t="shared" si="87"/>
        <v>0</v>
      </c>
      <c r="H2795" s="8">
        <v>0</v>
      </c>
      <c r="I2795" s="8">
        <v>0</v>
      </c>
      <c r="J2795">
        <v>0</v>
      </c>
      <c r="K2795">
        <v>0</v>
      </c>
      <c r="L2795">
        <v>30.6</v>
      </c>
      <c r="M2795">
        <v>0</v>
      </c>
      <c r="N2795" s="9">
        <v>0</v>
      </c>
      <c r="O2795" s="9">
        <v>0</v>
      </c>
    </row>
    <row r="2796" spans="1:15" x14ac:dyDescent="0.35">
      <c r="A2796" s="3" t="s">
        <v>2</v>
      </c>
      <c r="B2796" s="3" t="s">
        <v>754</v>
      </c>
      <c r="C2796" s="4" t="s">
        <v>280</v>
      </c>
      <c r="D2796" s="3" t="s">
        <v>1405</v>
      </c>
      <c r="E2796" s="7" t="s">
        <v>47</v>
      </c>
      <c r="F2796" s="5">
        <f t="shared" si="86"/>
        <v>0</v>
      </c>
      <c r="G2796" s="5">
        <f t="shared" si="87"/>
        <v>80</v>
      </c>
      <c r="H2796" s="8">
        <v>0</v>
      </c>
      <c r="I2796" s="8">
        <v>0</v>
      </c>
      <c r="J2796">
        <v>0</v>
      </c>
      <c r="K2796">
        <v>0</v>
      </c>
      <c r="L2796">
        <v>0</v>
      </c>
      <c r="M2796">
        <v>0</v>
      </c>
      <c r="N2796" s="9">
        <v>0</v>
      </c>
      <c r="O2796" s="9">
        <v>80</v>
      </c>
    </row>
    <row r="2797" spans="1:15" x14ac:dyDescent="0.35">
      <c r="A2797" s="3" t="s">
        <v>2</v>
      </c>
      <c r="B2797" s="3" t="s">
        <v>754</v>
      </c>
      <c r="C2797" s="4" t="s">
        <v>280</v>
      </c>
      <c r="D2797" s="3" t="s">
        <v>1405</v>
      </c>
      <c r="E2797" s="4" t="s">
        <v>8</v>
      </c>
      <c r="F2797" s="5">
        <f t="shared" si="86"/>
        <v>0</v>
      </c>
      <c r="G2797" s="5">
        <f t="shared" si="87"/>
        <v>42</v>
      </c>
      <c r="H2797" s="8">
        <v>0</v>
      </c>
      <c r="I2797" s="8">
        <v>0</v>
      </c>
      <c r="J2797">
        <v>0</v>
      </c>
      <c r="K2797">
        <v>42</v>
      </c>
      <c r="L2797">
        <v>0</v>
      </c>
      <c r="M2797">
        <v>0</v>
      </c>
      <c r="N2797" s="9">
        <v>0</v>
      </c>
      <c r="O2797" s="9">
        <v>0</v>
      </c>
    </row>
    <row r="2798" spans="1:15" x14ac:dyDescent="0.35">
      <c r="A2798" s="3" t="s">
        <v>2</v>
      </c>
      <c r="B2798" s="3" t="s">
        <v>754</v>
      </c>
      <c r="C2798" s="4" t="s">
        <v>280</v>
      </c>
      <c r="D2798" s="3" t="s">
        <v>1405</v>
      </c>
      <c r="E2798" s="4" t="s">
        <v>6</v>
      </c>
      <c r="F2798" s="5">
        <f t="shared" si="86"/>
        <v>0</v>
      </c>
      <c r="G2798" s="5">
        <f t="shared" si="87"/>
        <v>1683</v>
      </c>
      <c r="H2798" s="8">
        <v>0</v>
      </c>
      <c r="I2798" s="8">
        <v>0</v>
      </c>
      <c r="J2798">
        <v>0</v>
      </c>
      <c r="K2798">
        <v>0</v>
      </c>
      <c r="L2798">
        <v>0</v>
      </c>
      <c r="M2798">
        <v>0</v>
      </c>
      <c r="N2798" s="9">
        <v>0</v>
      </c>
      <c r="O2798" s="9">
        <v>1683</v>
      </c>
    </row>
    <row r="2799" spans="1:15" x14ac:dyDescent="0.35">
      <c r="A2799" s="3" t="s">
        <v>2</v>
      </c>
      <c r="B2799" s="3" t="s">
        <v>754</v>
      </c>
      <c r="C2799" s="4" t="s">
        <v>280</v>
      </c>
      <c r="D2799" s="3" t="s">
        <v>1405</v>
      </c>
      <c r="E2799" s="4" t="s">
        <v>12</v>
      </c>
      <c r="F2799" s="5">
        <f t="shared" si="86"/>
        <v>0</v>
      </c>
      <c r="G2799" s="5">
        <f t="shared" si="87"/>
        <v>420</v>
      </c>
      <c r="H2799" s="8">
        <v>0</v>
      </c>
      <c r="I2799" s="8">
        <v>0</v>
      </c>
      <c r="J2799">
        <v>0</v>
      </c>
      <c r="K2799">
        <v>420</v>
      </c>
      <c r="L2799">
        <v>0</v>
      </c>
      <c r="M2799">
        <v>0</v>
      </c>
      <c r="N2799" s="9">
        <v>0</v>
      </c>
      <c r="O2799" s="9">
        <v>0</v>
      </c>
    </row>
    <row r="2800" spans="1:15" x14ac:dyDescent="0.35">
      <c r="A2800" s="3" t="s">
        <v>2</v>
      </c>
      <c r="B2800" s="3" t="s">
        <v>754</v>
      </c>
      <c r="C2800" s="4" t="s">
        <v>280</v>
      </c>
      <c r="D2800" s="3" t="s">
        <v>1405</v>
      </c>
      <c r="E2800" s="4" t="s">
        <v>13</v>
      </c>
      <c r="F2800" s="5">
        <f t="shared" si="86"/>
        <v>0</v>
      </c>
      <c r="G2800" s="5">
        <f t="shared" si="87"/>
        <v>2482.875</v>
      </c>
      <c r="H2800" s="8">
        <v>0</v>
      </c>
      <c r="I2800" s="8">
        <v>7.875</v>
      </c>
      <c r="J2800">
        <v>0</v>
      </c>
      <c r="K2800">
        <v>0</v>
      </c>
      <c r="L2800">
        <v>0</v>
      </c>
      <c r="M2800">
        <v>0</v>
      </c>
      <c r="N2800" s="9">
        <v>0</v>
      </c>
      <c r="O2800" s="9">
        <v>2475</v>
      </c>
    </row>
    <row r="2801" spans="1:15" x14ac:dyDescent="0.35">
      <c r="A2801" s="3" t="s">
        <v>2</v>
      </c>
      <c r="B2801" s="3" t="s">
        <v>754</v>
      </c>
      <c r="C2801" s="4" t="s">
        <v>280</v>
      </c>
      <c r="D2801" s="3" t="s">
        <v>1406</v>
      </c>
      <c r="E2801" s="6" t="s">
        <v>11</v>
      </c>
      <c r="F2801" s="5">
        <f t="shared" si="86"/>
        <v>346.5</v>
      </c>
      <c r="G2801" s="5">
        <f t="shared" si="87"/>
        <v>0</v>
      </c>
      <c r="H2801" s="8">
        <v>0</v>
      </c>
      <c r="I2801" s="8">
        <v>0</v>
      </c>
      <c r="J2801">
        <v>346.5</v>
      </c>
      <c r="K2801">
        <v>0</v>
      </c>
      <c r="L2801">
        <v>0</v>
      </c>
      <c r="M2801">
        <v>0</v>
      </c>
      <c r="N2801" s="9">
        <v>0</v>
      </c>
      <c r="O2801" s="9">
        <v>0</v>
      </c>
    </row>
    <row r="2802" spans="1:15" x14ac:dyDescent="0.35">
      <c r="A2802" s="3" t="s">
        <v>2</v>
      </c>
      <c r="B2802" s="3" t="s">
        <v>754</v>
      </c>
      <c r="C2802" s="4" t="s">
        <v>280</v>
      </c>
      <c r="D2802" s="3" t="s">
        <v>1406</v>
      </c>
      <c r="E2802" s="7" t="s">
        <v>47</v>
      </c>
      <c r="F2802" s="5">
        <f t="shared" si="86"/>
        <v>907.5</v>
      </c>
      <c r="G2802" s="5">
        <f t="shared" si="87"/>
        <v>105</v>
      </c>
      <c r="H2802" s="8">
        <v>907.5</v>
      </c>
      <c r="I2802" s="8">
        <v>0</v>
      </c>
      <c r="J2802">
        <v>0</v>
      </c>
      <c r="K2802">
        <v>105</v>
      </c>
      <c r="L2802">
        <v>0</v>
      </c>
      <c r="M2802">
        <v>0</v>
      </c>
      <c r="N2802" s="9">
        <v>0</v>
      </c>
      <c r="O2802" s="9">
        <v>0</v>
      </c>
    </row>
    <row r="2803" spans="1:15" x14ac:dyDescent="0.35">
      <c r="A2803" s="3" t="s">
        <v>2</v>
      </c>
      <c r="B2803" s="3" t="s">
        <v>754</v>
      </c>
      <c r="C2803" s="4" t="s">
        <v>280</v>
      </c>
      <c r="D2803" s="3" t="s">
        <v>1406</v>
      </c>
      <c r="E2803" s="4" t="s">
        <v>8</v>
      </c>
      <c r="F2803" s="5">
        <f t="shared" si="86"/>
        <v>1815</v>
      </c>
      <c r="G2803" s="5">
        <f t="shared" si="87"/>
        <v>0</v>
      </c>
      <c r="H2803" s="8">
        <v>1815</v>
      </c>
      <c r="I2803" s="8">
        <v>0</v>
      </c>
      <c r="J2803">
        <v>0</v>
      </c>
      <c r="K2803">
        <v>0</v>
      </c>
      <c r="L2803">
        <v>0</v>
      </c>
      <c r="M2803">
        <v>0</v>
      </c>
      <c r="N2803" s="9">
        <v>0</v>
      </c>
      <c r="O2803" s="9">
        <v>0</v>
      </c>
    </row>
    <row r="2804" spans="1:15" x14ac:dyDescent="0.35">
      <c r="A2804" s="3" t="s">
        <v>2</v>
      </c>
      <c r="B2804" s="3" t="s">
        <v>754</v>
      </c>
      <c r="C2804" s="4" t="s">
        <v>280</v>
      </c>
      <c r="D2804" s="3" t="s">
        <v>1406</v>
      </c>
      <c r="E2804" s="4" t="s">
        <v>6</v>
      </c>
      <c r="F2804" s="5">
        <f t="shared" si="86"/>
        <v>2195.4</v>
      </c>
      <c r="G2804" s="5">
        <f t="shared" si="87"/>
        <v>0</v>
      </c>
      <c r="H2804" s="8">
        <v>0</v>
      </c>
      <c r="I2804" s="8">
        <v>0</v>
      </c>
      <c r="J2804">
        <v>1690.5</v>
      </c>
      <c r="K2804">
        <v>0</v>
      </c>
      <c r="L2804">
        <v>504.9</v>
      </c>
      <c r="M2804">
        <v>0</v>
      </c>
      <c r="N2804" s="9">
        <v>0</v>
      </c>
      <c r="O2804" s="9">
        <v>0</v>
      </c>
    </row>
    <row r="2805" spans="1:15" x14ac:dyDescent="0.35">
      <c r="A2805" s="3" t="s">
        <v>2</v>
      </c>
      <c r="B2805" s="3" t="s">
        <v>754</v>
      </c>
      <c r="C2805" s="4" t="s">
        <v>280</v>
      </c>
      <c r="D2805" s="3" t="s">
        <v>1406</v>
      </c>
      <c r="E2805" s="4" t="s">
        <v>12</v>
      </c>
      <c r="F2805" s="5">
        <f t="shared" si="86"/>
        <v>2199.75</v>
      </c>
      <c r="G2805" s="5">
        <f t="shared" si="87"/>
        <v>0</v>
      </c>
      <c r="H2805" s="8">
        <v>0</v>
      </c>
      <c r="I2805" s="8">
        <v>0</v>
      </c>
      <c r="J2805">
        <v>2199.75</v>
      </c>
      <c r="K2805">
        <v>0</v>
      </c>
      <c r="L2805">
        <v>0</v>
      </c>
      <c r="M2805">
        <v>0</v>
      </c>
      <c r="N2805" s="9">
        <v>0</v>
      </c>
      <c r="O2805" s="9">
        <v>0</v>
      </c>
    </row>
    <row r="2806" spans="1:15" x14ac:dyDescent="0.35">
      <c r="A2806" s="3" t="s">
        <v>2</v>
      </c>
      <c r="B2806" s="3" t="s">
        <v>754</v>
      </c>
      <c r="C2806" s="4" t="s">
        <v>280</v>
      </c>
      <c r="D2806" s="3" t="s">
        <v>1406</v>
      </c>
      <c r="E2806" s="4" t="s">
        <v>13</v>
      </c>
      <c r="F2806" s="5">
        <f t="shared" si="86"/>
        <v>851.4</v>
      </c>
      <c r="G2806" s="5">
        <f t="shared" si="87"/>
        <v>0</v>
      </c>
      <c r="H2806" s="8">
        <v>0</v>
      </c>
      <c r="I2806" s="8">
        <v>0</v>
      </c>
      <c r="J2806">
        <v>346.5</v>
      </c>
      <c r="K2806">
        <v>0</v>
      </c>
      <c r="L2806">
        <v>504.9</v>
      </c>
      <c r="M2806">
        <v>0</v>
      </c>
      <c r="N2806" s="9">
        <v>0</v>
      </c>
      <c r="O2806" s="9">
        <v>0</v>
      </c>
    </row>
    <row r="2807" spans="1:15" x14ac:dyDescent="0.35">
      <c r="A2807" s="3" t="s">
        <v>2</v>
      </c>
      <c r="B2807" s="3" t="s">
        <v>754</v>
      </c>
      <c r="C2807" s="4" t="s">
        <v>280</v>
      </c>
      <c r="D2807" s="3" t="s">
        <v>1406</v>
      </c>
      <c r="E2807" s="4" t="s">
        <v>14</v>
      </c>
      <c r="F2807" s="5">
        <f t="shared" si="86"/>
        <v>519.75</v>
      </c>
      <c r="G2807" s="5">
        <f t="shared" si="87"/>
        <v>0</v>
      </c>
      <c r="H2807" s="8">
        <v>0</v>
      </c>
      <c r="I2807" s="8">
        <v>0</v>
      </c>
      <c r="J2807">
        <v>519.75</v>
      </c>
      <c r="K2807">
        <v>0</v>
      </c>
      <c r="L2807">
        <v>0</v>
      </c>
      <c r="M2807">
        <v>0</v>
      </c>
      <c r="N2807" s="9">
        <v>0</v>
      </c>
      <c r="O2807" s="9">
        <v>0</v>
      </c>
    </row>
    <row r="2808" spans="1:15" x14ac:dyDescent="0.35">
      <c r="A2808" s="3" t="s">
        <v>2</v>
      </c>
      <c r="B2808" s="3" t="s">
        <v>754</v>
      </c>
      <c r="C2808" s="4" t="s">
        <v>280</v>
      </c>
      <c r="D2808" s="3" t="s">
        <v>1407</v>
      </c>
      <c r="E2808" s="7" t="s">
        <v>47</v>
      </c>
      <c r="F2808" s="5">
        <f t="shared" si="86"/>
        <v>1464</v>
      </c>
      <c r="G2808" s="5">
        <f t="shared" si="87"/>
        <v>0</v>
      </c>
      <c r="H2808" s="8">
        <v>0</v>
      </c>
      <c r="I2808" s="8">
        <v>0</v>
      </c>
      <c r="J2808">
        <v>0</v>
      </c>
      <c r="K2808">
        <v>0</v>
      </c>
      <c r="L2808">
        <v>0</v>
      </c>
      <c r="M2808">
        <v>0</v>
      </c>
      <c r="N2808" s="9">
        <v>1464</v>
      </c>
      <c r="O2808" s="9">
        <v>0</v>
      </c>
    </row>
    <row r="2809" spans="1:15" x14ac:dyDescent="0.35">
      <c r="A2809" s="3" t="s">
        <v>2</v>
      </c>
      <c r="B2809" s="3" t="s">
        <v>754</v>
      </c>
      <c r="C2809" s="4" t="s">
        <v>280</v>
      </c>
      <c r="D2809" s="3" t="s">
        <v>1407</v>
      </c>
      <c r="E2809" s="4" t="s">
        <v>8</v>
      </c>
      <c r="F2809" s="5">
        <f t="shared" si="86"/>
        <v>429</v>
      </c>
      <c r="G2809" s="5">
        <f t="shared" si="87"/>
        <v>0</v>
      </c>
      <c r="H2809" s="8">
        <v>0</v>
      </c>
      <c r="I2809" s="8">
        <v>0</v>
      </c>
      <c r="J2809">
        <v>0</v>
      </c>
      <c r="K2809">
        <v>0</v>
      </c>
      <c r="L2809">
        <v>0</v>
      </c>
      <c r="M2809">
        <v>0</v>
      </c>
      <c r="N2809" s="9">
        <v>429</v>
      </c>
      <c r="O2809" s="9">
        <v>0</v>
      </c>
    </row>
    <row r="2810" spans="1:15" x14ac:dyDescent="0.35">
      <c r="A2810" s="3" t="s">
        <v>2</v>
      </c>
      <c r="B2810" s="3" t="s">
        <v>754</v>
      </c>
      <c r="C2810" s="4" t="s">
        <v>280</v>
      </c>
      <c r="D2810" s="3" t="s">
        <v>1408</v>
      </c>
      <c r="E2810" s="6" t="s">
        <v>11</v>
      </c>
      <c r="F2810" s="5">
        <f t="shared" si="86"/>
        <v>1350.8</v>
      </c>
      <c r="G2810" s="5">
        <f t="shared" si="87"/>
        <v>0</v>
      </c>
      <c r="H2810" s="8">
        <v>0</v>
      </c>
      <c r="I2810" s="8">
        <v>0</v>
      </c>
      <c r="J2810">
        <v>646.79999999999995</v>
      </c>
      <c r="K2810">
        <v>0</v>
      </c>
      <c r="L2810">
        <v>0</v>
      </c>
      <c r="M2810">
        <v>0</v>
      </c>
      <c r="N2810" s="9">
        <v>704</v>
      </c>
      <c r="O2810" s="9">
        <v>0</v>
      </c>
    </row>
    <row r="2811" spans="1:15" x14ac:dyDescent="0.35">
      <c r="A2811" s="3" t="s">
        <v>2</v>
      </c>
      <c r="B2811" s="3" t="s">
        <v>754</v>
      </c>
      <c r="C2811" s="4" t="s">
        <v>280</v>
      </c>
      <c r="D2811" s="3" t="s">
        <v>1408</v>
      </c>
      <c r="E2811" s="7" t="s">
        <v>47</v>
      </c>
      <c r="F2811" s="5">
        <f t="shared" si="86"/>
        <v>646.79999999999995</v>
      </c>
      <c r="G2811" s="5">
        <f t="shared" si="87"/>
        <v>493.6</v>
      </c>
      <c r="H2811" s="8">
        <v>0</v>
      </c>
      <c r="I2811" s="8">
        <v>0</v>
      </c>
      <c r="J2811">
        <v>646.79999999999995</v>
      </c>
      <c r="K2811">
        <v>252</v>
      </c>
      <c r="L2811">
        <v>0</v>
      </c>
      <c r="M2811">
        <v>81.599999999999994</v>
      </c>
      <c r="N2811" s="9">
        <v>0</v>
      </c>
      <c r="O2811" s="9">
        <v>160</v>
      </c>
    </row>
    <row r="2812" spans="1:15" x14ac:dyDescent="0.35">
      <c r="A2812" s="3" t="s">
        <v>2</v>
      </c>
      <c r="B2812" s="3" t="s">
        <v>754</v>
      </c>
      <c r="C2812" s="4" t="s">
        <v>280</v>
      </c>
      <c r="D2812" s="3" t="s">
        <v>1408</v>
      </c>
      <c r="E2812" s="4" t="s">
        <v>6</v>
      </c>
      <c r="F2812" s="5">
        <f t="shared" si="86"/>
        <v>0</v>
      </c>
      <c r="G2812" s="5">
        <f t="shared" si="87"/>
        <v>1950</v>
      </c>
      <c r="H2812" s="8">
        <v>0</v>
      </c>
      <c r="I2812" s="8">
        <v>1950</v>
      </c>
      <c r="J2812">
        <v>0</v>
      </c>
      <c r="K2812">
        <v>0</v>
      </c>
      <c r="L2812">
        <v>0</v>
      </c>
      <c r="M2812">
        <v>0</v>
      </c>
      <c r="N2812" s="9">
        <v>0</v>
      </c>
      <c r="O2812" s="9">
        <v>0</v>
      </c>
    </row>
    <row r="2813" spans="1:15" x14ac:dyDescent="0.35">
      <c r="A2813" s="3" t="s">
        <v>2</v>
      </c>
      <c r="B2813" s="3" t="s">
        <v>754</v>
      </c>
      <c r="C2813" s="4" t="s">
        <v>280</v>
      </c>
      <c r="D2813" s="3" t="s">
        <v>1408</v>
      </c>
      <c r="E2813" s="4" t="s">
        <v>12</v>
      </c>
      <c r="F2813" s="5">
        <f t="shared" si="86"/>
        <v>2613.6</v>
      </c>
      <c r="G2813" s="5">
        <f t="shared" si="87"/>
        <v>1651.2</v>
      </c>
      <c r="H2813" s="8">
        <v>900</v>
      </c>
      <c r="I2813" s="8">
        <v>720</v>
      </c>
      <c r="J2813">
        <v>504</v>
      </c>
      <c r="K2813">
        <v>739.2</v>
      </c>
      <c r="L2813">
        <v>489.6</v>
      </c>
      <c r="M2813">
        <v>0</v>
      </c>
      <c r="N2813" s="9">
        <v>720</v>
      </c>
      <c r="O2813" s="9">
        <v>192</v>
      </c>
    </row>
    <row r="2814" spans="1:15" x14ac:dyDescent="0.35">
      <c r="A2814" s="3" t="s">
        <v>2</v>
      </c>
      <c r="B2814" s="3" t="s">
        <v>754</v>
      </c>
      <c r="C2814" s="4" t="s">
        <v>280</v>
      </c>
      <c r="D2814" s="3" t="s">
        <v>1408</v>
      </c>
      <c r="E2814" s="4" t="s">
        <v>13</v>
      </c>
      <c r="F2814" s="5">
        <f t="shared" si="86"/>
        <v>0</v>
      </c>
      <c r="G2814" s="5">
        <f t="shared" si="87"/>
        <v>1260</v>
      </c>
      <c r="H2814" s="8">
        <v>0</v>
      </c>
      <c r="I2814" s="8">
        <v>0</v>
      </c>
      <c r="J2814">
        <v>0</v>
      </c>
      <c r="K2814">
        <v>1260</v>
      </c>
      <c r="L2814">
        <v>0</v>
      </c>
      <c r="M2814">
        <v>0</v>
      </c>
      <c r="N2814" s="9">
        <v>0</v>
      </c>
      <c r="O2814" s="9">
        <v>0</v>
      </c>
    </row>
    <row r="2815" spans="1:15" x14ac:dyDescent="0.35">
      <c r="A2815" s="3" t="s">
        <v>2</v>
      </c>
      <c r="B2815" s="3" t="s">
        <v>754</v>
      </c>
      <c r="C2815" s="4" t="s">
        <v>280</v>
      </c>
      <c r="D2815" s="3" t="s">
        <v>78</v>
      </c>
      <c r="E2815" s="4" t="s">
        <v>12</v>
      </c>
      <c r="F2815" s="5">
        <f t="shared" si="86"/>
        <v>100</v>
      </c>
      <c r="G2815" s="5">
        <f t="shared" si="87"/>
        <v>0</v>
      </c>
      <c r="H2815" s="8">
        <v>100</v>
      </c>
      <c r="I2815" s="8">
        <v>0</v>
      </c>
      <c r="J2815">
        <v>0</v>
      </c>
      <c r="K2815">
        <v>0</v>
      </c>
      <c r="L2815">
        <v>0</v>
      </c>
      <c r="M2815">
        <v>0</v>
      </c>
      <c r="N2815" s="9">
        <v>0</v>
      </c>
      <c r="O2815" s="9">
        <v>0</v>
      </c>
    </row>
    <row r="2816" spans="1:15" x14ac:dyDescent="0.35">
      <c r="A2816" s="3" t="s">
        <v>2</v>
      </c>
      <c r="B2816" s="3" t="s">
        <v>754</v>
      </c>
      <c r="C2816" s="4" t="s">
        <v>280</v>
      </c>
      <c r="D2816" s="3" t="s">
        <v>1409</v>
      </c>
      <c r="E2816" s="7" t="s">
        <v>47</v>
      </c>
      <c r="F2816" s="5">
        <f t="shared" si="86"/>
        <v>440</v>
      </c>
      <c r="G2816" s="5">
        <f t="shared" si="87"/>
        <v>0</v>
      </c>
      <c r="H2816" s="8">
        <v>440</v>
      </c>
      <c r="I2816" s="8">
        <v>0</v>
      </c>
      <c r="J2816">
        <v>0</v>
      </c>
      <c r="K2816">
        <v>0</v>
      </c>
      <c r="L2816">
        <v>0</v>
      </c>
      <c r="M2816">
        <v>0</v>
      </c>
      <c r="N2816" s="9">
        <v>0</v>
      </c>
      <c r="O2816" s="9">
        <v>0</v>
      </c>
    </row>
    <row r="2817" spans="1:15" x14ac:dyDescent="0.35">
      <c r="A2817" s="3" t="s">
        <v>2</v>
      </c>
      <c r="B2817" s="3" t="s">
        <v>754</v>
      </c>
      <c r="C2817" s="4" t="s">
        <v>280</v>
      </c>
      <c r="D2817" s="3" t="s">
        <v>1409</v>
      </c>
      <c r="E2817" s="4" t="s">
        <v>8</v>
      </c>
      <c r="F2817" s="5">
        <f t="shared" si="86"/>
        <v>880</v>
      </c>
      <c r="G2817" s="5">
        <f t="shared" si="87"/>
        <v>0</v>
      </c>
      <c r="H2817" s="8">
        <v>880</v>
      </c>
      <c r="I2817" s="8">
        <v>0</v>
      </c>
      <c r="J2817">
        <v>0</v>
      </c>
      <c r="K2817">
        <v>0</v>
      </c>
      <c r="L2817">
        <v>0</v>
      </c>
      <c r="M2817">
        <v>0</v>
      </c>
      <c r="N2817" s="9">
        <v>0</v>
      </c>
      <c r="O2817" s="9">
        <v>0</v>
      </c>
    </row>
    <row r="2818" spans="1:15" x14ac:dyDescent="0.35">
      <c r="A2818" s="3" t="s">
        <v>2</v>
      </c>
      <c r="B2818" s="3" t="s">
        <v>754</v>
      </c>
      <c r="C2818" s="4" t="s">
        <v>280</v>
      </c>
      <c r="D2818" s="3" t="s">
        <v>1409</v>
      </c>
      <c r="E2818" s="4" t="s">
        <v>6</v>
      </c>
      <c r="F2818" s="5">
        <f t="shared" si="86"/>
        <v>25.4375</v>
      </c>
      <c r="G2818" s="5">
        <f t="shared" si="87"/>
        <v>0</v>
      </c>
      <c r="H2818" s="8">
        <v>25.4375</v>
      </c>
      <c r="I2818" s="8">
        <v>0</v>
      </c>
      <c r="J2818">
        <v>0</v>
      </c>
      <c r="K2818">
        <v>0</v>
      </c>
      <c r="L2818">
        <v>0</v>
      </c>
      <c r="M2818">
        <v>0</v>
      </c>
      <c r="N2818" s="9">
        <v>0</v>
      </c>
      <c r="O2818" s="9">
        <v>0</v>
      </c>
    </row>
    <row r="2819" spans="1:15" x14ac:dyDescent="0.35">
      <c r="A2819" s="3" t="s">
        <v>2</v>
      </c>
      <c r="B2819" s="3" t="s">
        <v>754</v>
      </c>
      <c r="C2819" s="4" t="s">
        <v>280</v>
      </c>
      <c r="D2819" s="3" t="s">
        <v>1410</v>
      </c>
      <c r="E2819" s="4" t="s">
        <v>14</v>
      </c>
      <c r="F2819" s="5">
        <f t="shared" ref="F2819:F2882" si="88">SUM(H2819,J2819,L2819,N2819)</f>
        <v>18528.509999999998</v>
      </c>
      <c r="G2819" s="5">
        <f t="shared" ref="G2819:G2882" si="89">SUM(I2819,K2819,M2819,O2819)</f>
        <v>0</v>
      </c>
      <c r="H2819" s="8">
        <v>5857.5</v>
      </c>
      <c r="I2819" s="8">
        <v>0</v>
      </c>
      <c r="J2819">
        <v>5093.55</v>
      </c>
      <c r="K2819">
        <v>0</v>
      </c>
      <c r="L2819">
        <v>6092.46</v>
      </c>
      <c r="M2819">
        <v>0</v>
      </c>
      <c r="N2819" s="9">
        <v>1485</v>
      </c>
      <c r="O2819" s="9">
        <v>0</v>
      </c>
    </row>
    <row r="2820" spans="1:15" x14ac:dyDescent="0.35">
      <c r="A2820" s="3" t="s">
        <v>2</v>
      </c>
      <c r="B2820" s="3" t="s">
        <v>754</v>
      </c>
      <c r="C2820" s="4" t="s">
        <v>280</v>
      </c>
      <c r="D2820" s="3" t="s">
        <v>1411</v>
      </c>
      <c r="E2820" s="6" t="s">
        <v>11</v>
      </c>
      <c r="F2820" s="5">
        <f t="shared" si="88"/>
        <v>8434.7999999999993</v>
      </c>
      <c r="G2820" s="5">
        <f t="shared" si="89"/>
        <v>9949.5</v>
      </c>
      <c r="H2820" s="8">
        <v>0</v>
      </c>
      <c r="I2820" s="8">
        <v>0</v>
      </c>
      <c r="J2820">
        <v>5405.4</v>
      </c>
      <c r="K2820">
        <v>5405.4</v>
      </c>
      <c r="L2820">
        <v>3029.4</v>
      </c>
      <c r="M2820">
        <v>4544.1000000000004</v>
      </c>
      <c r="N2820" s="9">
        <v>0</v>
      </c>
      <c r="O2820" s="9">
        <v>0</v>
      </c>
    </row>
    <row r="2821" spans="1:15" x14ac:dyDescent="0.35">
      <c r="A2821" s="3" t="s">
        <v>2</v>
      </c>
      <c r="B2821" s="3" t="s">
        <v>754</v>
      </c>
      <c r="C2821" s="4" t="s">
        <v>280</v>
      </c>
      <c r="D2821" s="3" t="s">
        <v>1411</v>
      </c>
      <c r="E2821" s="7" t="s">
        <v>47</v>
      </c>
      <c r="F2821" s="5">
        <f t="shared" si="88"/>
        <v>11404.8</v>
      </c>
      <c r="G2821" s="5">
        <f t="shared" si="89"/>
        <v>0</v>
      </c>
      <c r="H2821" s="8">
        <v>0</v>
      </c>
      <c r="I2821" s="8">
        <v>0</v>
      </c>
      <c r="J2821">
        <v>5405.4</v>
      </c>
      <c r="K2821">
        <v>0</v>
      </c>
      <c r="L2821">
        <v>3029.4</v>
      </c>
      <c r="M2821">
        <v>0</v>
      </c>
      <c r="N2821" s="9">
        <v>2970</v>
      </c>
      <c r="O2821" s="9">
        <v>0</v>
      </c>
    </row>
    <row r="2822" spans="1:15" x14ac:dyDescent="0.35">
      <c r="A2822" s="3" t="s">
        <v>2</v>
      </c>
      <c r="B2822" s="3" t="s">
        <v>754</v>
      </c>
      <c r="C2822" s="4" t="s">
        <v>280</v>
      </c>
      <c r="D2822" s="3" t="s">
        <v>1411</v>
      </c>
      <c r="E2822" s="4" t="s">
        <v>8</v>
      </c>
      <c r="F2822" s="5">
        <f t="shared" si="88"/>
        <v>9949.5</v>
      </c>
      <c r="G2822" s="5">
        <f t="shared" si="89"/>
        <v>4108.5</v>
      </c>
      <c r="H2822" s="8">
        <v>0</v>
      </c>
      <c r="I2822" s="8">
        <v>0</v>
      </c>
      <c r="J2822">
        <v>5405.4</v>
      </c>
      <c r="K2822">
        <v>3603.6</v>
      </c>
      <c r="L2822">
        <v>4544.1000000000004</v>
      </c>
      <c r="M2822">
        <v>504.9</v>
      </c>
      <c r="N2822" s="9">
        <v>0</v>
      </c>
      <c r="O2822" s="9">
        <v>0</v>
      </c>
    </row>
    <row r="2823" spans="1:15" x14ac:dyDescent="0.35">
      <c r="A2823" s="3" t="s">
        <v>2</v>
      </c>
      <c r="B2823" s="3" t="s">
        <v>754</v>
      </c>
      <c r="C2823" s="4" t="s">
        <v>280</v>
      </c>
      <c r="D2823" s="3" t="s">
        <v>1411</v>
      </c>
      <c r="E2823" s="4" t="s">
        <v>6</v>
      </c>
      <c r="F2823" s="5">
        <f t="shared" si="88"/>
        <v>4459.9500000000007</v>
      </c>
      <c r="G2823" s="5">
        <f t="shared" si="89"/>
        <v>17958.599999999999</v>
      </c>
      <c r="H2823" s="8">
        <v>0</v>
      </c>
      <c r="I2823" s="8">
        <v>6435</v>
      </c>
      <c r="J2823">
        <v>4123.3500000000004</v>
      </c>
      <c r="K2823">
        <v>3534.3</v>
      </c>
      <c r="L2823">
        <v>336.6</v>
      </c>
      <c r="M2823">
        <v>3534.3</v>
      </c>
      <c r="N2823" s="9">
        <v>0</v>
      </c>
      <c r="O2823" s="9">
        <v>4455</v>
      </c>
    </row>
    <row r="2824" spans="1:15" x14ac:dyDescent="0.35">
      <c r="A2824" s="3" t="s">
        <v>2</v>
      </c>
      <c r="B2824" s="3" t="s">
        <v>754</v>
      </c>
      <c r="C2824" s="4" t="s">
        <v>280</v>
      </c>
      <c r="D2824" s="3" t="s">
        <v>1411</v>
      </c>
      <c r="E2824" s="4" t="s">
        <v>12</v>
      </c>
      <c r="F2824" s="5">
        <f t="shared" si="88"/>
        <v>14420.34</v>
      </c>
      <c r="G2824" s="5">
        <f t="shared" si="89"/>
        <v>19730.7</v>
      </c>
      <c r="H2824" s="8">
        <v>5568.75</v>
      </c>
      <c r="I2824" s="8">
        <v>6435</v>
      </c>
      <c r="J2824">
        <v>5855.85</v>
      </c>
      <c r="K2824">
        <v>3603.6</v>
      </c>
      <c r="L2824">
        <v>2995.74</v>
      </c>
      <c r="M2824">
        <v>4544.1000000000004</v>
      </c>
      <c r="N2824" s="9">
        <v>0</v>
      </c>
      <c r="O2824" s="9">
        <v>5148</v>
      </c>
    </row>
    <row r="2825" spans="1:15" x14ac:dyDescent="0.35">
      <c r="A2825" s="3" t="s">
        <v>2</v>
      </c>
      <c r="B2825" s="3" t="s">
        <v>754</v>
      </c>
      <c r="C2825" s="4" t="s">
        <v>280</v>
      </c>
      <c r="D2825" s="3" t="s">
        <v>1411</v>
      </c>
      <c r="E2825" s="4" t="s">
        <v>14</v>
      </c>
      <c r="F2825" s="5">
        <f t="shared" si="88"/>
        <v>9175.32</v>
      </c>
      <c r="G2825" s="5">
        <f t="shared" si="89"/>
        <v>0</v>
      </c>
      <c r="H2825" s="8">
        <v>0</v>
      </c>
      <c r="I2825" s="8">
        <v>0</v>
      </c>
      <c r="J2825">
        <v>5405.4</v>
      </c>
      <c r="K2825">
        <v>0</v>
      </c>
      <c r="L2825">
        <v>3769.92</v>
      </c>
      <c r="M2825">
        <v>0</v>
      </c>
      <c r="N2825" s="9">
        <v>0</v>
      </c>
      <c r="O2825" s="9">
        <v>0</v>
      </c>
    </row>
    <row r="2826" spans="1:15" x14ac:dyDescent="0.35">
      <c r="A2826" s="3" t="s">
        <v>2</v>
      </c>
      <c r="B2826" s="3" t="s">
        <v>754</v>
      </c>
      <c r="C2826" s="4" t="s">
        <v>280</v>
      </c>
      <c r="D2826" s="3" t="s">
        <v>1412</v>
      </c>
      <c r="E2826" s="4" t="s">
        <v>8</v>
      </c>
      <c r="F2826" s="5">
        <f t="shared" si="88"/>
        <v>8275</v>
      </c>
      <c r="G2826" s="5">
        <f t="shared" si="89"/>
        <v>0</v>
      </c>
      <c r="H2826" s="8">
        <v>8275</v>
      </c>
      <c r="I2826" s="8">
        <v>0</v>
      </c>
      <c r="J2826">
        <v>0</v>
      </c>
      <c r="K2826">
        <v>0</v>
      </c>
      <c r="L2826">
        <v>0</v>
      </c>
      <c r="M2826">
        <v>0</v>
      </c>
      <c r="N2826" s="9">
        <v>0</v>
      </c>
      <c r="O2826" s="9">
        <v>0</v>
      </c>
    </row>
    <row r="2827" spans="1:15" x14ac:dyDescent="0.35">
      <c r="A2827" s="3" t="s">
        <v>2</v>
      </c>
      <c r="B2827" s="3" t="s">
        <v>754</v>
      </c>
      <c r="C2827" s="4" t="s">
        <v>280</v>
      </c>
      <c r="D2827" s="3" t="s">
        <v>1413</v>
      </c>
      <c r="E2827" s="4" t="s">
        <v>13</v>
      </c>
      <c r="F2827" s="5">
        <f t="shared" si="88"/>
        <v>0</v>
      </c>
      <c r="G2827" s="5">
        <f t="shared" si="89"/>
        <v>7.875</v>
      </c>
      <c r="H2827" s="8">
        <v>0</v>
      </c>
      <c r="I2827" s="8">
        <v>7.875</v>
      </c>
      <c r="J2827">
        <v>0</v>
      </c>
      <c r="K2827">
        <v>0</v>
      </c>
      <c r="L2827">
        <v>0</v>
      </c>
      <c r="M2827">
        <v>0</v>
      </c>
      <c r="N2827" s="9">
        <v>0</v>
      </c>
      <c r="O2827" s="9">
        <v>0</v>
      </c>
    </row>
    <row r="2828" spans="1:15" x14ac:dyDescent="0.35">
      <c r="A2828" s="3" t="s">
        <v>2</v>
      </c>
      <c r="B2828" s="3" t="s">
        <v>754</v>
      </c>
      <c r="C2828" s="4" t="s">
        <v>280</v>
      </c>
      <c r="D2828" s="3" t="s">
        <v>1414</v>
      </c>
      <c r="E2828" s="6" t="s">
        <v>11</v>
      </c>
      <c r="F2828" s="5">
        <f t="shared" si="88"/>
        <v>1238.4000000000001</v>
      </c>
      <c r="G2828" s="5">
        <f t="shared" si="89"/>
        <v>2598.75</v>
      </c>
      <c r="H2828" s="8">
        <v>0</v>
      </c>
      <c r="I2828" s="8">
        <v>0</v>
      </c>
      <c r="J2828">
        <v>504</v>
      </c>
      <c r="K2828">
        <v>2598.75</v>
      </c>
      <c r="L2828">
        <v>734.4</v>
      </c>
      <c r="M2828">
        <v>0</v>
      </c>
      <c r="N2828" s="9">
        <v>0</v>
      </c>
      <c r="O2828" s="9">
        <v>0</v>
      </c>
    </row>
    <row r="2829" spans="1:15" x14ac:dyDescent="0.35">
      <c r="A2829" s="3" t="s">
        <v>2</v>
      </c>
      <c r="B2829" s="3" t="s">
        <v>754</v>
      </c>
      <c r="C2829" s="4" t="s">
        <v>280</v>
      </c>
      <c r="D2829" s="3" t="s">
        <v>1414</v>
      </c>
      <c r="E2829" s="7" t="s">
        <v>47</v>
      </c>
      <c r="F2829" s="5">
        <f t="shared" si="88"/>
        <v>3088.35</v>
      </c>
      <c r="G2829" s="5">
        <f t="shared" si="89"/>
        <v>7748.73</v>
      </c>
      <c r="H2829" s="8">
        <v>0</v>
      </c>
      <c r="I2829" s="8">
        <v>0</v>
      </c>
      <c r="J2829">
        <v>2598.75</v>
      </c>
      <c r="K2829">
        <v>2598.75</v>
      </c>
      <c r="L2829">
        <v>489.6</v>
      </c>
      <c r="M2829">
        <v>5149.9799999999996</v>
      </c>
      <c r="N2829" s="9">
        <v>0</v>
      </c>
      <c r="O2829" s="9">
        <v>0</v>
      </c>
    </row>
    <row r="2830" spans="1:15" x14ac:dyDescent="0.35">
      <c r="A2830" s="3" t="s">
        <v>2</v>
      </c>
      <c r="B2830" s="3" t="s">
        <v>754</v>
      </c>
      <c r="C2830" s="4" t="s">
        <v>280</v>
      </c>
      <c r="D2830" s="3" t="s">
        <v>1414</v>
      </c>
      <c r="E2830" s="4" t="s">
        <v>8</v>
      </c>
      <c r="F2830" s="5">
        <f t="shared" si="88"/>
        <v>5755.5</v>
      </c>
      <c r="G2830" s="5">
        <f t="shared" si="89"/>
        <v>0</v>
      </c>
      <c r="H2830" s="8">
        <v>0</v>
      </c>
      <c r="I2830" s="8">
        <v>0</v>
      </c>
      <c r="J2830">
        <v>756</v>
      </c>
      <c r="K2830">
        <v>0</v>
      </c>
      <c r="L2830">
        <v>2524.5</v>
      </c>
      <c r="M2830">
        <v>0</v>
      </c>
      <c r="N2830" s="9">
        <v>2475</v>
      </c>
      <c r="O2830" s="9">
        <v>0</v>
      </c>
    </row>
    <row r="2831" spans="1:15" x14ac:dyDescent="0.35">
      <c r="A2831" s="3" t="s">
        <v>2</v>
      </c>
      <c r="B2831" s="3" t="s">
        <v>754</v>
      </c>
      <c r="C2831" s="4" t="s">
        <v>280</v>
      </c>
      <c r="D2831" s="3" t="s">
        <v>1414</v>
      </c>
      <c r="E2831" s="4" t="s">
        <v>6</v>
      </c>
      <c r="F2831" s="5">
        <f t="shared" si="88"/>
        <v>3333.15</v>
      </c>
      <c r="G2831" s="5">
        <f t="shared" si="89"/>
        <v>19232.73</v>
      </c>
      <c r="H2831" s="8">
        <v>0</v>
      </c>
      <c r="I2831" s="8">
        <v>6435</v>
      </c>
      <c r="J2831">
        <v>2598.75</v>
      </c>
      <c r="K2831">
        <v>2598.75</v>
      </c>
      <c r="L2831">
        <v>734.4</v>
      </c>
      <c r="M2831">
        <v>5149.9799999999996</v>
      </c>
      <c r="N2831" s="9">
        <v>0</v>
      </c>
      <c r="O2831" s="9">
        <v>5049</v>
      </c>
    </row>
    <row r="2832" spans="1:15" x14ac:dyDescent="0.35">
      <c r="A2832" s="3" t="s">
        <v>2</v>
      </c>
      <c r="B2832" s="3" t="s">
        <v>754</v>
      </c>
      <c r="C2832" s="4" t="s">
        <v>280</v>
      </c>
      <c r="D2832" s="3" t="s">
        <v>1414</v>
      </c>
      <c r="E2832" s="4" t="s">
        <v>12</v>
      </c>
      <c r="F2832" s="5">
        <f t="shared" si="88"/>
        <v>5755.5</v>
      </c>
      <c r="G2832" s="5">
        <f t="shared" si="89"/>
        <v>17716.71</v>
      </c>
      <c r="H2832" s="8">
        <v>0</v>
      </c>
      <c r="I2832" s="8">
        <v>6435</v>
      </c>
      <c r="J2832">
        <v>756</v>
      </c>
      <c r="K2832">
        <v>2598.75</v>
      </c>
      <c r="L2832">
        <v>2524.5</v>
      </c>
      <c r="M2832">
        <v>5250.96</v>
      </c>
      <c r="N2832" s="9">
        <v>2475</v>
      </c>
      <c r="O2832" s="9">
        <v>3432</v>
      </c>
    </row>
    <row r="2833" spans="1:15" x14ac:dyDescent="0.35">
      <c r="A2833" s="3" t="s">
        <v>2</v>
      </c>
      <c r="B2833" s="3" t="s">
        <v>754</v>
      </c>
      <c r="C2833" s="4" t="s">
        <v>280</v>
      </c>
      <c r="D2833" s="3" t="s">
        <v>1414</v>
      </c>
      <c r="E2833" s="4" t="s">
        <v>13</v>
      </c>
      <c r="F2833" s="5">
        <f t="shared" si="88"/>
        <v>3333.15</v>
      </c>
      <c r="G2833" s="5">
        <f t="shared" si="89"/>
        <v>19432.71</v>
      </c>
      <c r="H2833" s="8">
        <v>0</v>
      </c>
      <c r="I2833" s="8">
        <v>6435</v>
      </c>
      <c r="J2833">
        <v>2598.75</v>
      </c>
      <c r="K2833">
        <v>2598.75</v>
      </c>
      <c r="L2833">
        <v>734.4</v>
      </c>
      <c r="M2833">
        <v>5250.96</v>
      </c>
      <c r="N2833" s="9">
        <v>0</v>
      </c>
      <c r="O2833" s="9">
        <v>5148</v>
      </c>
    </row>
    <row r="2834" spans="1:15" x14ac:dyDescent="0.35">
      <c r="A2834" s="3" t="s">
        <v>2</v>
      </c>
      <c r="B2834" s="3" t="s">
        <v>754</v>
      </c>
      <c r="C2834" s="4" t="s">
        <v>280</v>
      </c>
      <c r="D2834" s="3" t="s">
        <v>1414</v>
      </c>
      <c r="E2834" s="4" t="s">
        <v>14</v>
      </c>
      <c r="F2834" s="5">
        <f t="shared" si="88"/>
        <v>3280.5</v>
      </c>
      <c r="G2834" s="5">
        <f t="shared" si="89"/>
        <v>0</v>
      </c>
      <c r="H2834" s="8">
        <v>0</v>
      </c>
      <c r="I2834" s="8">
        <v>0</v>
      </c>
      <c r="J2834">
        <v>756</v>
      </c>
      <c r="K2834">
        <v>0</v>
      </c>
      <c r="L2834">
        <v>2524.5</v>
      </c>
      <c r="M2834">
        <v>0</v>
      </c>
      <c r="N2834" s="9">
        <v>0</v>
      </c>
      <c r="O2834" s="9">
        <v>0</v>
      </c>
    </row>
    <row r="2835" spans="1:15" x14ac:dyDescent="0.35">
      <c r="A2835" s="3" t="s">
        <v>2</v>
      </c>
      <c r="B2835" s="3" t="s">
        <v>754</v>
      </c>
      <c r="C2835" s="4" t="s">
        <v>280</v>
      </c>
      <c r="D2835" s="3" t="s">
        <v>1415</v>
      </c>
      <c r="E2835" s="4" t="s">
        <v>6</v>
      </c>
      <c r="F2835" s="5">
        <f t="shared" si="88"/>
        <v>0</v>
      </c>
      <c r="G2835" s="5">
        <f t="shared" si="89"/>
        <v>2598.75</v>
      </c>
      <c r="H2835" s="8">
        <v>0</v>
      </c>
      <c r="I2835" s="8">
        <v>0</v>
      </c>
      <c r="J2835">
        <v>0</v>
      </c>
      <c r="K2835">
        <v>2598.75</v>
      </c>
      <c r="L2835">
        <v>0</v>
      </c>
      <c r="M2835">
        <v>0</v>
      </c>
      <c r="N2835" s="9">
        <v>0</v>
      </c>
      <c r="O2835" s="9">
        <v>0</v>
      </c>
    </row>
    <row r="2836" spans="1:15" x14ac:dyDescent="0.35">
      <c r="A2836" s="3" t="s">
        <v>2</v>
      </c>
      <c r="B2836" s="3" t="s">
        <v>754</v>
      </c>
      <c r="C2836" s="4" t="s">
        <v>280</v>
      </c>
      <c r="D2836" s="3" t="s">
        <v>1415</v>
      </c>
      <c r="E2836" s="4" t="s">
        <v>13</v>
      </c>
      <c r="F2836" s="5">
        <f t="shared" si="88"/>
        <v>0</v>
      </c>
      <c r="G2836" s="5">
        <f t="shared" si="89"/>
        <v>2362.5</v>
      </c>
      <c r="H2836" s="8">
        <v>0</v>
      </c>
      <c r="I2836" s="8">
        <v>0</v>
      </c>
      <c r="J2836">
        <v>0</v>
      </c>
      <c r="K2836">
        <v>2362.5</v>
      </c>
      <c r="L2836">
        <v>0</v>
      </c>
      <c r="M2836">
        <v>0</v>
      </c>
      <c r="N2836" s="9">
        <v>0</v>
      </c>
      <c r="O2836" s="9">
        <v>0</v>
      </c>
    </row>
    <row r="2837" spans="1:15" x14ac:dyDescent="0.35">
      <c r="A2837" s="3" t="s">
        <v>2</v>
      </c>
      <c r="B2837" s="3" t="s">
        <v>754</v>
      </c>
      <c r="C2837" s="4" t="s">
        <v>280</v>
      </c>
      <c r="D2837" s="3" t="s">
        <v>1080</v>
      </c>
      <c r="E2837" s="7" t="s">
        <v>47</v>
      </c>
      <c r="F2837" s="5">
        <f t="shared" si="88"/>
        <v>0</v>
      </c>
      <c r="G2837" s="5">
        <f t="shared" si="89"/>
        <v>75</v>
      </c>
      <c r="H2837" s="8">
        <v>0</v>
      </c>
      <c r="I2837" s="8">
        <v>75</v>
      </c>
      <c r="J2837">
        <v>0</v>
      </c>
      <c r="K2837">
        <v>0</v>
      </c>
      <c r="L2837">
        <v>0</v>
      </c>
      <c r="M2837">
        <v>0</v>
      </c>
      <c r="N2837" s="9">
        <v>0</v>
      </c>
      <c r="O2837" s="9">
        <v>0</v>
      </c>
    </row>
    <row r="2838" spans="1:15" x14ac:dyDescent="0.35">
      <c r="A2838" s="3" t="s">
        <v>2</v>
      </c>
      <c r="B2838" s="3" t="s">
        <v>754</v>
      </c>
      <c r="C2838" s="4" t="s">
        <v>280</v>
      </c>
      <c r="D2838" s="3" t="s">
        <v>1080</v>
      </c>
      <c r="E2838" s="4" t="s">
        <v>14</v>
      </c>
      <c r="F2838" s="5">
        <f t="shared" si="88"/>
        <v>1320</v>
      </c>
      <c r="G2838" s="5">
        <f t="shared" si="89"/>
        <v>0</v>
      </c>
      <c r="H2838" s="8">
        <v>1320</v>
      </c>
      <c r="I2838" s="8">
        <v>0</v>
      </c>
      <c r="J2838">
        <v>0</v>
      </c>
      <c r="K2838">
        <v>0</v>
      </c>
      <c r="L2838">
        <v>0</v>
      </c>
      <c r="M2838">
        <v>0</v>
      </c>
      <c r="N2838" s="9">
        <v>0</v>
      </c>
      <c r="O2838" s="9">
        <v>0</v>
      </c>
    </row>
    <row r="2839" spans="1:15" x14ac:dyDescent="0.35">
      <c r="A2839" s="3" t="s">
        <v>2</v>
      </c>
      <c r="B2839" s="3" t="s">
        <v>754</v>
      </c>
      <c r="C2839" s="4" t="s">
        <v>280</v>
      </c>
      <c r="D2839" s="3" t="s">
        <v>1416</v>
      </c>
      <c r="E2839" s="4" t="s">
        <v>6</v>
      </c>
      <c r="F2839" s="5">
        <f t="shared" si="88"/>
        <v>0</v>
      </c>
      <c r="G2839" s="5">
        <f t="shared" si="89"/>
        <v>1683</v>
      </c>
      <c r="H2839" s="8">
        <v>0</v>
      </c>
      <c r="I2839" s="8">
        <v>0</v>
      </c>
      <c r="J2839">
        <v>0</v>
      </c>
      <c r="K2839">
        <v>0</v>
      </c>
      <c r="L2839">
        <v>0</v>
      </c>
      <c r="M2839">
        <v>0</v>
      </c>
      <c r="N2839" s="9">
        <v>0</v>
      </c>
      <c r="O2839" s="9">
        <v>1683</v>
      </c>
    </row>
    <row r="2840" spans="1:15" x14ac:dyDescent="0.35">
      <c r="A2840" s="3" t="s">
        <v>2</v>
      </c>
      <c r="B2840" s="3" t="s">
        <v>754</v>
      </c>
      <c r="C2840" s="4" t="s">
        <v>280</v>
      </c>
      <c r="D2840" s="3" t="s">
        <v>1417</v>
      </c>
      <c r="E2840" s="7" t="s">
        <v>47</v>
      </c>
      <c r="F2840" s="5">
        <f t="shared" si="88"/>
        <v>0</v>
      </c>
      <c r="G2840" s="5">
        <f t="shared" si="89"/>
        <v>225</v>
      </c>
      <c r="H2840" s="8">
        <v>0</v>
      </c>
      <c r="I2840" s="8">
        <v>225</v>
      </c>
      <c r="J2840">
        <v>0</v>
      </c>
      <c r="K2840">
        <v>0</v>
      </c>
      <c r="L2840">
        <v>0</v>
      </c>
      <c r="M2840">
        <v>0</v>
      </c>
      <c r="N2840" s="9">
        <v>0</v>
      </c>
      <c r="O2840" s="9">
        <v>0</v>
      </c>
    </row>
    <row r="2841" spans="1:15" x14ac:dyDescent="0.35">
      <c r="A2841" s="3" t="s">
        <v>2</v>
      </c>
      <c r="B2841" s="3" t="s">
        <v>754</v>
      </c>
      <c r="C2841" s="4" t="s">
        <v>280</v>
      </c>
      <c r="D2841" s="3" t="s">
        <v>1417</v>
      </c>
      <c r="E2841" s="4" t="s">
        <v>8</v>
      </c>
      <c r="F2841" s="5">
        <f t="shared" si="88"/>
        <v>0</v>
      </c>
      <c r="G2841" s="5">
        <f t="shared" si="89"/>
        <v>6435</v>
      </c>
      <c r="H2841" s="8">
        <v>0</v>
      </c>
      <c r="I2841" s="8">
        <v>6435</v>
      </c>
      <c r="J2841">
        <v>0</v>
      </c>
      <c r="K2841">
        <v>0</v>
      </c>
      <c r="L2841">
        <v>0</v>
      </c>
      <c r="M2841">
        <v>0</v>
      </c>
      <c r="N2841" s="9">
        <v>0</v>
      </c>
      <c r="O2841" s="9">
        <v>0</v>
      </c>
    </row>
    <row r="2842" spans="1:15" x14ac:dyDescent="0.35">
      <c r="A2842" s="3" t="s">
        <v>2</v>
      </c>
      <c r="B2842" s="3" t="s">
        <v>754</v>
      </c>
      <c r="C2842" s="4" t="s">
        <v>280</v>
      </c>
      <c r="D2842" s="3" t="s">
        <v>1417</v>
      </c>
      <c r="E2842" s="4" t="s">
        <v>13</v>
      </c>
      <c r="F2842" s="5">
        <f t="shared" si="88"/>
        <v>0</v>
      </c>
      <c r="G2842" s="5">
        <f t="shared" si="89"/>
        <v>7.875</v>
      </c>
      <c r="H2842" s="8">
        <v>0</v>
      </c>
      <c r="I2842" s="8">
        <v>7.875</v>
      </c>
      <c r="J2842">
        <v>0</v>
      </c>
      <c r="K2842">
        <v>0</v>
      </c>
      <c r="L2842">
        <v>0</v>
      </c>
      <c r="M2842">
        <v>0</v>
      </c>
      <c r="N2842" s="9">
        <v>0</v>
      </c>
      <c r="O2842" s="9">
        <v>0</v>
      </c>
    </row>
    <row r="2843" spans="1:15" x14ac:dyDescent="0.35">
      <c r="A2843" s="3" t="s">
        <v>2</v>
      </c>
      <c r="B2843" s="3" t="s">
        <v>754</v>
      </c>
      <c r="C2843" s="4" t="s">
        <v>280</v>
      </c>
      <c r="D2843" s="3" t="s">
        <v>1418</v>
      </c>
      <c r="E2843" s="4" t="s">
        <v>6</v>
      </c>
      <c r="F2843" s="5">
        <f t="shared" si="88"/>
        <v>0</v>
      </c>
      <c r="G2843" s="5">
        <f t="shared" si="89"/>
        <v>618.75</v>
      </c>
      <c r="H2843" s="8">
        <v>0</v>
      </c>
      <c r="I2843" s="8">
        <v>618.75</v>
      </c>
      <c r="J2843">
        <v>0</v>
      </c>
      <c r="K2843">
        <v>0</v>
      </c>
      <c r="L2843">
        <v>0</v>
      </c>
      <c r="M2843">
        <v>0</v>
      </c>
      <c r="N2843" s="9">
        <v>0</v>
      </c>
      <c r="O2843" s="9">
        <v>0</v>
      </c>
    </row>
    <row r="2844" spans="1:15" x14ac:dyDescent="0.35">
      <c r="A2844" s="3" t="s">
        <v>2</v>
      </c>
      <c r="B2844" s="3" t="s">
        <v>754</v>
      </c>
      <c r="C2844" s="4" t="s">
        <v>280</v>
      </c>
      <c r="D2844" s="3" t="s">
        <v>1419</v>
      </c>
      <c r="E2844" s="4" t="s">
        <v>6</v>
      </c>
      <c r="F2844" s="5">
        <f t="shared" si="88"/>
        <v>957.6</v>
      </c>
      <c r="G2844" s="5">
        <f t="shared" si="89"/>
        <v>0</v>
      </c>
      <c r="H2844" s="8">
        <v>0</v>
      </c>
      <c r="I2844" s="8">
        <v>0</v>
      </c>
      <c r="J2844">
        <v>957.6</v>
      </c>
      <c r="K2844">
        <v>0</v>
      </c>
      <c r="L2844">
        <v>0</v>
      </c>
      <c r="M2844">
        <v>0</v>
      </c>
      <c r="N2844" s="9">
        <v>0</v>
      </c>
      <c r="O2844" s="9">
        <v>0</v>
      </c>
    </row>
    <row r="2845" spans="1:15" x14ac:dyDescent="0.35">
      <c r="A2845" s="3" t="s">
        <v>2</v>
      </c>
      <c r="B2845" s="3" t="s">
        <v>754</v>
      </c>
      <c r="C2845" s="4" t="s">
        <v>280</v>
      </c>
      <c r="D2845" s="3" t="s">
        <v>1419</v>
      </c>
      <c r="E2845" s="4" t="s">
        <v>12</v>
      </c>
      <c r="F2845" s="5">
        <f t="shared" si="88"/>
        <v>378</v>
      </c>
      <c r="G2845" s="5">
        <f t="shared" si="89"/>
        <v>0</v>
      </c>
      <c r="H2845" s="8">
        <v>0</v>
      </c>
      <c r="I2845" s="8">
        <v>0</v>
      </c>
      <c r="J2845">
        <v>378</v>
      </c>
      <c r="K2845">
        <v>0</v>
      </c>
      <c r="L2845">
        <v>0</v>
      </c>
      <c r="M2845">
        <v>0</v>
      </c>
      <c r="N2845" s="9">
        <v>0</v>
      </c>
      <c r="O2845" s="9">
        <v>0</v>
      </c>
    </row>
    <row r="2846" spans="1:15" x14ac:dyDescent="0.35">
      <c r="A2846" s="3" t="s">
        <v>2</v>
      </c>
      <c r="B2846" s="3" t="s">
        <v>754</v>
      </c>
      <c r="C2846" s="4" t="s">
        <v>280</v>
      </c>
      <c r="D2846" s="3" t="s">
        <v>1419</v>
      </c>
      <c r="E2846" s="4" t="s">
        <v>13</v>
      </c>
      <c r="F2846" s="5">
        <f t="shared" si="88"/>
        <v>567</v>
      </c>
      <c r="G2846" s="5">
        <f t="shared" si="89"/>
        <v>0</v>
      </c>
      <c r="H2846" s="8">
        <v>0</v>
      </c>
      <c r="I2846" s="8">
        <v>0</v>
      </c>
      <c r="J2846">
        <v>567</v>
      </c>
      <c r="K2846">
        <v>0</v>
      </c>
      <c r="L2846">
        <v>0</v>
      </c>
      <c r="M2846">
        <v>0</v>
      </c>
      <c r="N2846" s="9">
        <v>0</v>
      </c>
      <c r="O2846" s="9">
        <v>0</v>
      </c>
    </row>
    <row r="2847" spans="1:15" x14ac:dyDescent="0.35">
      <c r="A2847" s="3" t="s">
        <v>2</v>
      </c>
      <c r="B2847" s="3" t="s">
        <v>754</v>
      </c>
      <c r="C2847" s="4" t="s">
        <v>280</v>
      </c>
      <c r="D2847" s="3" t="s">
        <v>1419</v>
      </c>
      <c r="E2847" s="4" t="s">
        <v>14</v>
      </c>
      <c r="F2847" s="5">
        <f t="shared" si="88"/>
        <v>567</v>
      </c>
      <c r="G2847" s="5">
        <f t="shared" si="89"/>
        <v>0</v>
      </c>
      <c r="H2847" s="8">
        <v>0</v>
      </c>
      <c r="I2847" s="8">
        <v>0</v>
      </c>
      <c r="J2847">
        <v>567</v>
      </c>
      <c r="K2847">
        <v>0</v>
      </c>
      <c r="L2847">
        <v>0</v>
      </c>
      <c r="M2847">
        <v>0</v>
      </c>
      <c r="N2847" s="9">
        <v>0</v>
      </c>
      <c r="O2847" s="9">
        <v>0</v>
      </c>
    </row>
    <row r="2848" spans="1:15" x14ac:dyDescent="0.35">
      <c r="A2848" s="3" t="s">
        <v>2</v>
      </c>
      <c r="B2848" s="3" t="s">
        <v>754</v>
      </c>
      <c r="C2848" s="4" t="s">
        <v>280</v>
      </c>
      <c r="D2848" s="3" t="s">
        <v>1420</v>
      </c>
      <c r="E2848" s="4" t="s">
        <v>14</v>
      </c>
      <c r="F2848" s="5">
        <f t="shared" si="88"/>
        <v>500</v>
      </c>
      <c r="G2848" s="5">
        <f t="shared" si="89"/>
        <v>0</v>
      </c>
      <c r="H2848" s="8">
        <v>500</v>
      </c>
      <c r="I2848" s="8">
        <v>0</v>
      </c>
      <c r="J2848">
        <v>0</v>
      </c>
      <c r="K2848">
        <v>0</v>
      </c>
      <c r="L2848">
        <v>0</v>
      </c>
      <c r="M2848">
        <v>0</v>
      </c>
      <c r="N2848" s="9">
        <v>0</v>
      </c>
      <c r="O2848" s="9">
        <v>0</v>
      </c>
    </row>
    <row r="2849" spans="1:15" x14ac:dyDescent="0.35">
      <c r="A2849" s="3" t="s">
        <v>2</v>
      </c>
      <c r="B2849" s="3" t="s">
        <v>754</v>
      </c>
      <c r="C2849" s="4" t="s">
        <v>280</v>
      </c>
      <c r="D2849" s="3" t="s">
        <v>1421</v>
      </c>
      <c r="E2849" s="4" t="s">
        <v>13</v>
      </c>
      <c r="F2849" s="5">
        <f t="shared" si="88"/>
        <v>1801.8</v>
      </c>
      <c r="G2849" s="5">
        <f t="shared" si="89"/>
        <v>0</v>
      </c>
      <c r="H2849" s="8">
        <v>0</v>
      </c>
      <c r="I2849" s="8">
        <v>0</v>
      </c>
      <c r="J2849">
        <v>1801.8</v>
      </c>
      <c r="K2849">
        <v>0</v>
      </c>
      <c r="L2849">
        <v>0</v>
      </c>
      <c r="M2849">
        <v>0</v>
      </c>
      <c r="N2849" s="9">
        <v>0</v>
      </c>
      <c r="O2849" s="9">
        <v>0</v>
      </c>
    </row>
    <row r="2850" spans="1:15" x14ac:dyDescent="0.35">
      <c r="A2850" s="3" t="s">
        <v>2</v>
      </c>
      <c r="B2850" s="3" t="s">
        <v>754</v>
      </c>
      <c r="C2850" s="4" t="s">
        <v>280</v>
      </c>
      <c r="D2850" s="3" t="s">
        <v>1192</v>
      </c>
      <c r="E2850" s="7" t="s">
        <v>47</v>
      </c>
      <c r="F2850" s="5">
        <f t="shared" si="88"/>
        <v>0</v>
      </c>
      <c r="G2850" s="5">
        <f t="shared" si="89"/>
        <v>80</v>
      </c>
      <c r="H2850" s="8">
        <v>0</v>
      </c>
      <c r="I2850" s="8">
        <v>0</v>
      </c>
      <c r="J2850">
        <v>0</v>
      </c>
      <c r="K2850">
        <v>0</v>
      </c>
      <c r="L2850">
        <v>0</v>
      </c>
      <c r="M2850">
        <v>0</v>
      </c>
      <c r="N2850" s="9">
        <v>0</v>
      </c>
      <c r="O2850" s="9">
        <v>80</v>
      </c>
    </row>
    <row r="2851" spans="1:15" x14ac:dyDescent="0.35">
      <c r="A2851" s="3" t="s">
        <v>2</v>
      </c>
      <c r="B2851" s="3" t="s">
        <v>754</v>
      </c>
      <c r="C2851" s="4" t="s">
        <v>280</v>
      </c>
      <c r="D2851" s="3" t="s">
        <v>1192</v>
      </c>
      <c r="E2851" s="4" t="s">
        <v>12</v>
      </c>
      <c r="F2851" s="5">
        <f t="shared" si="88"/>
        <v>0</v>
      </c>
      <c r="G2851" s="5">
        <f t="shared" si="89"/>
        <v>1650</v>
      </c>
      <c r="H2851" s="8">
        <v>0</v>
      </c>
      <c r="I2851" s="8">
        <v>0</v>
      </c>
      <c r="J2851">
        <v>0</v>
      </c>
      <c r="K2851">
        <v>0</v>
      </c>
      <c r="L2851">
        <v>0</v>
      </c>
      <c r="M2851">
        <v>0</v>
      </c>
      <c r="N2851" s="9">
        <v>0</v>
      </c>
      <c r="O2851" s="9">
        <v>1650</v>
      </c>
    </row>
    <row r="2852" spans="1:15" x14ac:dyDescent="0.35">
      <c r="A2852" s="3" t="s">
        <v>2</v>
      </c>
      <c r="B2852" s="3" t="s">
        <v>754</v>
      </c>
      <c r="C2852" s="4" t="s">
        <v>280</v>
      </c>
      <c r="D2852" s="3" t="s">
        <v>1192</v>
      </c>
      <c r="E2852" s="4" t="s">
        <v>13</v>
      </c>
      <c r="F2852" s="5">
        <f t="shared" si="88"/>
        <v>0</v>
      </c>
      <c r="G2852" s="5">
        <f t="shared" si="89"/>
        <v>7.875</v>
      </c>
      <c r="H2852" s="8">
        <v>0</v>
      </c>
      <c r="I2852" s="8">
        <v>7.875</v>
      </c>
      <c r="J2852">
        <v>0</v>
      </c>
      <c r="K2852">
        <v>0</v>
      </c>
      <c r="L2852">
        <v>0</v>
      </c>
      <c r="M2852">
        <v>0</v>
      </c>
      <c r="N2852" s="9">
        <v>0</v>
      </c>
      <c r="O2852" s="9">
        <v>0</v>
      </c>
    </row>
    <row r="2853" spans="1:15" x14ac:dyDescent="0.35">
      <c r="A2853" s="3" t="s">
        <v>2</v>
      </c>
      <c r="B2853" s="3" t="s">
        <v>754</v>
      </c>
      <c r="C2853" s="4" t="s">
        <v>280</v>
      </c>
      <c r="D2853" s="3" t="s">
        <v>1422</v>
      </c>
      <c r="E2853" s="4" t="s">
        <v>6</v>
      </c>
      <c r="F2853" s="5">
        <f t="shared" si="88"/>
        <v>0</v>
      </c>
      <c r="G2853" s="5">
        <f t="shared" si="89"/>
        <v>5301.45</v>
      </c>
      <c r="H2853" s="8">
        <v>0</v>
      </c>
      <c r="I2853" s="8">
        <v>0</v>
      </c>
      <c r="J2853">
        <v>0</v>
      </c>
      <c r="K2853">
        <v>5301.45</v>
      </c>
      <c r="L2853">
        <v>0</v>
      </c>
      <c r="M2853">
        <v>0</v>
      </c>
      <c r="N2853" s="9">
        <v>0</v>
      </c>
      <c r="O2853" s="9">
        <v>0</v>
      </c>
    </row>
    <row r="2854" spans="1:15" x14ac:dyDescent="0.35">
      <c r="A2854" s="3" t="s">
        <v>2</v>
      </c>
      <c r="B2854" s="3" t="s">
        <v>754</v>
      </c>
      <c r="C2854" s="4" t="s">
        <v>280</v>
      </c>
      <c r="D2854" s="3" t="s">
        <v>1423</v>
      </c>
      <c r="E2854" s="6" t="s">
        <v>11</v>
      </c>
      <c r="F2854" s="5">
        <f t="shared" si="88"/>
        <v>31.5</v>
      </c>
      <c r="G2854" s="5">
        <f t="shared" si="89"/>
        <v>0</v>
      </c>
      <c r="H2854" s="8">
        <v>0</v>
      </c>
      <c r="I2854" s="8">
        <v>0</v>
      </c>
      <c r="J2854">
        <v>31.5</v>
      </c>
      <c r="K2854">
        <v>0</v>
      </c>
      <c r="L2854">
        <v>0</v>
      </c>
      <c r="M2854">
        <v>0</v>
      </c>
      <c r="N2854" s="9">
        <v>0</v>
      </c>
      <c r="O2854" s="9">
        <v>0</v>
      </c>
    </row>
    <row r="2855" spans="1:15" x14ac:dyDescent="0.35">
      <c r="A2855" s="3" t="s">
        <v>2</v>
      </c>
      <c r="B2855" s="3" t="s">
        <v>754</v>
      </c>
      <c r="C2855" s="4" t="s">
        <v>280</v>
      </c>
      <c r="D2855" s="3" t="s">
        <v>1424</v>
      </c>
      <c r="E2855" s="7" t="s">
        <v>47</v>
      </c>
      <c r="F2855" s="5">
        <f t="shared" si="88"/>
        <v>0</v>
      </c>
      <c r="G2855" s="5">
        <f t="shared" si="89"/>
        <v>182.28</v>
      </c>
      <c r="H2855" s="8">
        <v>0</v>
      </c>
      <c r="I2855" s="8">
        <v>75</v>
      </c>
      <c r="J2855">
        <v>0</v>
      </c>
      <c r="K2855">
        <v>42</v>
      </c>
      <c r="L2855">
        <v>0</v>
      </c>
      <c r="M2855">
        <v>65.28</v>
      </c>
      <c r="N2855" s="9">
        <v>0</v>
      </c>
      <c r="O2855" s="9">
        <v>0</v>
      </c>
    </row>
    <row r="2856" spans="1:15" x14ac:dyDescent="0.35">
      <c r="A2856" s="3" t="s">
        <v>2</v>
      </c>
      <c r="B2856" s="3" t="s">
        <v>754</v>
      </c>
      <c r="C2856" s="4" t="s">
        <v>280</v>
      </c>
      <c r="D2856" s="3" t="s">
        <v>1424</v>
      </c>
      <c r="E2856" s="4" t="s">
        <v>6</v>
      </c>
      <c r="F2856" s="5">
        <f t="shared" si="88"/>
        <v>0</v>
      </c>
      <c r="G2856" s="5">
        <f t="shared" si="89"/>
        <v>825</v>
      </c>
      <c r="H2856" s="8">
        <v>0</v>
      </c>
      <c r="I2856" s="8">
        <v>0</v>
      </c>
      <c r="J2856">
        <v>0</v>
      </c>
      <c r="K2856">
        <v>0</v>
      </c>
      <c r="L2856">
        <v>0</v>
      </c>
      <c r="M2856">
        <v>0</v>
      </c>
      <c r="N2856" s="9">
        <v>0</v>
      </c>
      <c r="O2856" s="9">
        <v>825</v>
      </c>
    </row>
    <row r="2857" spans="1:15" x14ac:dyDescent="0.35">
      <c r="A2857" s="3" t="s">
        <v>2</v>
      </c>
      <c r="B2857" s="3" t="s">
        <v>754</v>
      </c>
      <c r="C2857" s="4" t="s">
        <v>280</v>
      </c>
      <c r="D2857" s="3" t="s">
        <v>1424</v>
      </c>
      <c r="E2857" s="4" t="s">
        <v>13</v>
      </c>
      <c r="F2857" s="5">
        <f t="shared" si="88"/>
        <v>0</v>
      </c>
      <c r="G2857" s="5">
        <f t="shared" si="89"/>
        <v>7.875</v>
      </c>
      <c r="H2857" s="8">
        <v>0</v>
      </c>
      <c r="I2857" s="8">
        <v>7.875</v>
      </c>
      <c r="J2857">
        <v>0</v>
      </c>
      <c r="K2857">
        <v>0</v>
      </c>
      <c r="L2857">
        <v>0</v>
      </c>
      <c r="M2857">
        <v>0</v>
      </c>
      <c r="N2857" s="9">
        <v>0</v>
      </c>
      <c r="O2857" s="9">
        <v>0</v>
      </c>
    </row>
    <row r="2858" spans="1:15" x14ac:dyDescent="0.35">
      <c r="A2858" s="3" t="s">
        <v>2</v>
      </c>
      <c r="B2858" s="3" t="s">
        <v>754</v>
      </c>
      <c r="C2858" s="4" t="s">
        <v>280</v>
      </c>
      <c r="D2858" s="3" t="s">
        <v>1424</v>
      </c>
      <c r="E2858" s="4" t="s">
        <v>14</v>
      </c>
      <c r="F2858" s="5">
        <f t="shared" si="88"/>
        <v>0</v>
      </c>
      <c r="G2858" s="5">
        <f t="shared" si="89"/>
        <v>150</v>
      </c>
      <c r="H2858" s="8">
        <v>0</v>
      </c>
      <c r="I2858" s="8">
        <v>150</v>
      </c>
      <c r="J2858">
        <v>0</v>
      </c>
      <c r="K2858">
        <v>0</v>
      </c>
      <c r="L2858">
        <v>0</v>
      </c>
      <c r="M2858">
        <v>0</v>
      </c>
      <c r="N2858" s="9">
        <v>0</v>
      </c>
      <c r="O2858" s="9">
        <v>0</v>
      </c>
    </row>
    <row r="2859" spans="1:15" x14ac:dyDescent="0.35">
      <c r="A2859" s="3" t="s">
        <v>2</v>
      </c>
      <c r="B2859" s="3" t="s">
        <v>754</v>
      </c>
      <c r="C2859" s="4" t="s">
        <v>280</v>
      </c>
      <c r="D2859" s="3" t="s">
        <v>1425</v>
      </c>
      <c r="E2859" s="6" t="s">
        <v>11</v>
      </c>
      <c r="F2859" s="5">
        <f t="shared" si="88"/>
        <v>31.5</v>
      </c>
      <c r="G2859" s="5">
        <f t="shared" si="89"/>
        <v>0</v>
      </c>
      <c r="H2859" s="8">
        <v>0</v>
      </c>
      <c r="I2859" s="8">
        <v>0</v>
      </c>
      <c r="J2859">
        <v>31.5</v>
      </c>
      <c r="K2859">
        <v>0</v>
      </c>
      <c r="L2859">
        <v>0</v>
      </c>
      <c r="M2859">
        <v>0</v>
      </c>
      <c r="N2859" s="9">
        <v>0</v>
      </c>
      <c r="O2859" s="9">
        <v>0</v>
      </c>
    </row>
    <row r="2860" spans="1:15" x14ac:dyDescent="0.35">
      <c r="A2860" s="3" t="s">
        <v>2</v>
      </c>
      <c r="B2860" s="3" t="s">
        <v>754</v>
      </c>
      <c r="C2860" s="4" t="s">
        <v>280</v>
      </c>
      <c r="D2860" s="3" t="s">
        <v>1425</v>
      </c>
      <c r="E2860" s="7" t="s">
        <v>47</v>
      </c>
      <c r="F2860" s="5">
        <f t="shared" si="88"/>
        <v>189</v>
      </c>
      <c r="G2860" s="5">
        <f t="shared" si="89"/>
        <v>0</v>
      </c>
      <c r="H2860" s="8">
        <v>0</v>
      </c>
      <c r="I2860" s="8">
        <v>0</v>
      </c>
      <c r="J2860">
        <v>189</v>
      </c>
      <c r="K2860">
        <v>0</v>
      </c>
      <c r="L2860">
        <v>0</v>
      </c>
      <c r="M2860">
        <v>0</v>
      </c>
      <c r="N2860" s="9">
        <v>0</v>
      </c>
      <c r="O2860" s="9">
        <v>0</v>
      </c>
    </row>
    <row r="2861" spans="1:15" x14ac:dyDescent="0.35">
      <c r="A2861" s="3" t="s">
        <v>2</v>
      </c>
      <c r="B2861" s="3" t="s">
        <v>754</v>
      </c>
      <c r="C2861" s="4" t="s">
        <v>280</v>
      </c>
      <c r="D2861" s="3" t="s">
        <v>1425</v>
      </c>
      <c r="E2861" s="4" t="s">
        <v>8</v>
      </c>
      <c r="F2861" s="5">
        <f t="shared" si="88"/>
        <v>216.9</v>
      </c>
      <c r="G2861" s="5">
        <f t="shared" si="89"/>
        <v>0</v>
      </c>
      <c r="H2861" s="8">
        <v>0</v>
      </c>
      <c r="I2861" s="8">
        <v>0</v>
      </c>
      <c r="J2861">
        <v>94.5</v>
      </c>
      <c r="K2861">
        <v>0</v>
      </c>
      <c r="L2861">
        <v>122.4</v>
      </c>
      <c r="M2861">
        <v>0</v>
      </c>
      <c r="N2861" s="9">
        <v>0</v>
      </c>
      <c r="O2861" s="9">
        <v>0</v>
      </c>
    </row>
    <row r="2862" spans="1:15" x14ac:dyDescent="0.35">
      <c r="A2862" s="3" t="s">
        <v>2</v>
      </c>
      <c r="B2862" s="3" t="s">
        <v>754</v>
      </c>
      <c r="C2862" s="4" t="s">
        <v>280</v>
      </c>
      <c r="D2862" s="3" t="s">
        <v>1426</v>
      </c>
      <c r="E2862" s="6" t="s">
        <v>11</v>
      </c>
      <c r="F2862" s="5">
        <f t="shared" si="88"/>
        <v>63</v>
      </c>
      <c r="G2862" s="5">
        <f t="shared" si="89"/>
        <v>0</v>
      </c>
      <c r="H2862" s="8">
        <v>0</v>
      </c>
      <c r="I2862" s="8">
        <v>0</v>
      </c>
      <c r="J2862">
        <v>63</v>
      </c>
      <c r="K2862">
        <v>0</v>
      </c>
      <c r="L2862">
        <v>0</v>
      </c>
      <c r="M2862">
        <v>0</v>
      </c>
      <c r="N2862" s="9">
        <v>0</v>
      </c>
      <c r="O2862" s="9">
        <v>0</v>
      </c>
    </row>
    <row r="2863" spans="1:15" x14ac:dyDescent="0.35">
      <c r="A2863" s="3" t="s">
        <v>2</v>
      </c>
      <c r="B2863" s="3" t="s">
        <v>754</v>
      </c>
      <c r="C2863" s="4" t="s">
        <v>280</v>
      </c>
      <c r="D2863" s="3" t="s">
        <v>1426</v>
      </c>
      <c r="E2863" s="7" t="s">
        <v>47</v>
      </c>
      <c r="F2863" s="5">
        <f t="shared" si="88"/>
        <v>31.5</v>
      </c>
      <c r="G2863" s="5">
        <f t="shared" si="89"/>
        <v>0</v>
      </c>
      <c r="H2863" s="8">
        <v>0</v>
      </c>
      <c r="I2863" s="8">
        <v>0</v>
      </c>
      <c r="J2863">
        <v>31.5</v>
      </c>
      <c r="K2863">
        <v>0</v>
      </c>
      <c r="L2863">
        <v>0</v>
      </c>
      <c r="M2863">
        <v>0</v>
      </c>
      <c r="N2863" s="9">
        <v>0</v>
      </c>
      <c r="O2863" s="9">
        <v>0</v>
      </c>
    </row>
    <row r="2864" spans="1:15" x14ac:dyDescent="0.35">
      <c r="A2864" s="3" t="s">
        <v>2</v>
      </c>
      <c r="B2864" s="3" t="s">
        <v>754</v>
      </c>
      <c r="C2864" s="4" t="s">
        <v>280</v>
      </c>
      <c r="D2864" s="3" t="s">
        <v>1426</v>
      </c>
      <c r="E2864" s="4" t="s">
        <v>8</v>
      </c>
      <c r="F2864" s="5">
        <f t="shared" si="88"/>
        <v>124.2</v>
      </c>
      <c r="G2864" s="5">
        <f t="shared" si="89"/>
        <v>0</v>
      </c>
      <c r="H2864" s="8">
        <v>0</v>
      </c>
      <c r="I2864" s="8">
        <v>0</v>
      </c>
      <c r="J2864">
        <v>63</v>
      </c>
      <c r="K2864">
        <v>0</v>
      </c>
      <c r="L2864">
        <v>61.2</v>
      </c>
      <c r="M2864">
        <v>0</v>
      </c>
      <c r="N2864" s="9">
        <v>0</v>
      </c>
      <c r="O2864" s="9">
        <v>0</v>
      </c>
    </row>
    <row r="2865" spans="1:15" x14ac:dyDescent="0.35">
      <c r="A2865" s="3" t="s">
        <v>2</v>
      </c>
      <c r="B2865" s="3" t="s">
        <v>754</v>
      </c>
      <c r="C2865" s="4" t="s">
        <v>280</v>
      </c>
      <c r="D2865" s="3" t="s">
        <v>1427</v>
      </c>
      <c r="E2865" s="4" t="s">
        <v>13</v>
      </c>
      <c r="F2865" s="5">
        <f t="shared" si="88"/>
        <v>0</v>
      </c>
      <c r="G2865" s="5">
        <f t="shared" si="89"/>
        <v>70</v>
      </c>
      <c r="H2865" s="8">
        <v>0</v>
      </c>
      <c r="I2865" s="8">
        <v>70</v>
      </c>
      <c r="J2865">
        <v>0</v>
      </c>
      <c r="K2865">
        <v>0</v>
      </c>
      <c r="L2865">
        <v>0</v>
      </c>
      <c r="M2865">
        <v>0</v>
      </c>
      <c r="N2865" s="9">
        <v>0</v>
      </c>
      <c r="O2865" s="9">
        <v>0</v>
      </c>
    </row>
    <row r="2866" spans="1:15" x14ac:dyDescent="0.35">
      <c r="A2866" s="3" t="s">
        <v>2</v>
      </c>
      <c r="B2866" s="3" t="s">
        <v>754</v>
      </c>
      <c r="C2866" s="4" t="s">
        <v>280</v>
      </c>
      <c r="D2866" s="3" t="s">
        <v>1428</v>
      </c>
      <c r="E2866" s="7" t="s">
        <v>47</v>
      </c>
      <c r="F2866" s="5">
        <f t="shared" si="88"/>
        <v>1732.5</v>
      </c>
      <c r="G2866" s="5">
        <f t="shared" si="89"/>
        <v>205</v>
      </c>
      <c r="H2866" s="8">
        <v>0</v>
      </c>
      <c r="I2866" s="8">
        <v>0</v>
      </c>
      <c r="J2866">
        <v>1732.5</v>
      </c>
      <c r="K2866">
        <v>105</v>
      </c>
      <c r="L2866">
        <v>0</v>
      </c>
      <c r="M2866">
        <v>0</v>
      </c>
      <c r="N2866" s="9">
        <v>0</v>
      </c>
      <c r="O2866" s="9">
        <v>100</v>
      </c>
    </row>
    <row r="2867" spans="1:15" x14ac:dyDescent="0.35">
      <c r="A2867" s="3" t="s">
        <v>2</v>
      </c>
      <c r="B2867" s="3" t="s">
        <v>754</v>
      </c>
      <c r="C2867" s="4" t="s">
        <v>280</v>
      </c>
      <c r="D2867" s="3" t="s">
        <v>1428</v>
      </c>
      <c r="E2867" s="4" t="s">
        <v>8</v>
      </c>
      <c r="F2867" s="5">
        <f t="shared" si="88"/>
        <v>1452</v>
      </c>
      <c r="G2867" s="5">
        <f t="shared" si="89"/>
        <v>57.12</v>
      </c>
      <c r="H2867" s="8">
        <v>0</v>
      </c>
      <c r="I2867" s="8">
        <v>0</v>
      </c>
      <c r="J2867">
        <v>0</v>
      </c>
      <c r="K2867">
        <v>0</v>
      </c>
      <c r="L2867">
        <v>0</v>
      </c>
      <c r="M2867">
        <v>57.12</v>
      </c>
      <c r="N2867" s="9">
        <v>1452</v>
      </c>
      <c r="O2867" s="9">
        <v>0</v>
      </c>
    </row>
    <row r="2868" spans="1:15" x14ac:dyDescent="0.35">
      <c r="A2868" s="3" t="s">
        <v>2</v>
      </c>
      <c r="B2868" s="3" t="s">
        <v>754</v>
      </c>
      <c r="C2868" s="4" t="s">
        <v>280</v>
      </c>
      <c r="D2868" s="3" t="s">
        <v>1428</v>
      </c>
      <c r="E2868" s="4" t="s">
        <v>6</v>
      </c>
      <c r="F2868" s="5">
        <f t="shared" si="88"/>
        <v>0</v>
      </c>
      <c r="G2868" s="5">
        <f t="shared" si="89"/>
        <v>1683</v>
      </c>
      <c r="H2868" s="8">
        <v>0</v>
      </c>
      <c r="I2868" s="8">
        <v>0</v>
      </c>
      <c r="J2868">
        <v>0</v>
      </c>
      <c r="K2868">
        <v>0</v>
      </c>
      <c r="L2868">
        <v>0</v>
      </c>
      <c r="M2868">
        <v>0</v>
      </c>
      <c r="N2868" s="9">
        <v>0</v>
      </c>
      <c r="O2868" s="9">
        <v>1683</v>
      </c>
    </row>
    <row r="2869" spans="1:15" x14ac:dyDescent="0.35">
      <c r="A2869" s="3" t="s">
        <v>2</v>
      </c>
      <c r="B2869" s="3" t="s">
        <v>754</v>
      </c>
      <c r="C2869" s="4" t="s">
        <v>280</v>
      </c>
      <c r="D2869" s="3" t="s">
        <v>1428</v>
      </c>
      <c r="E2869" s="4" t="s">
        <v>12</v>
      </c>
      <c r="F2869" s="5">
        <f t="shared" si="88"/>
        <v>1750.32</v>
      </c>
      <c r="G2869" s="5">
        <f t="shared" si="89"/>
        <v>1801.8</v>
      </c>
      <c r="H2869" s="8">
        <v>0</v>
      </c>
      <c r="I2869" s="8">
        <v>0</v>
      </c>
      <c r="J2869">
        <v>0</v>
      </c>
      <c r="K2869">
        <v>1801.8</v>
      </c>
      <c r="L2869">
        <v>1750.32</v>
      </c>
      <c r="M2869">
        <v>0</v>
      </c>
      <c r="N2869" s="9">
        <v>0</v>
      </c>
      <c r="O2869" s="9">
        <v>0</v>
      </c>
    </row>
    <row r="2870" spans="1:15" x14ac:dyDescent="0.35">
      <c r="A2870" s="3" t="s">
        <v>2</v>
      </c>
      <c r="B2870" s="3" t="s">
        <v>754</v>
      </c>
      <c r="C2870" s="4" t="s">
        <v>280</v>
      </c>
      <c r="D2870" s="3" t="s">
        <v>1429</v>
      </c>
      <c r="E2870" s="7" t="s">
        <v>47</v>
      </c>
      <c r="F2870" s="5">
        <f t="shared" si="88"/>
        <v>866.25</v>
      </c>
      <c r="G2870" s="5">
        <f t="shared" si="89"/>
        <v>0</v>
      </c>
      <c r="H2870" s="8">
        <v>0</v>
      </c>
      <c r="I2870" s="8">
        <v>0</v>
      </c>
      <c r="J2870">
        <v>866.25</v>
      </c>
      <c r="K2870">
        <v>0</v>
      </c>
      <c r="L2870">
        <v>0</v>
      </c>
      <c r="M2870">
        <v>0</v>
      </c>
      <c r="N2870" s="9">
        <v>0</v>
      </c>
      <c r="O2870" s="9">
        <v>0</v>
      </c>
    </row>
    <row r="2871" spans="1:15" x14ac:dyDescent="0.35">
      <c r="A2871" s="3" t="s">
        <v>2</v>
      </c>
      <c r="B2871" s="3" t="s">
        <v>754</v>
      </c>
      <c r="C2871" s="4" t="s">
        <v>280</v>
      </c>
      <c r="D2871" s="3" t="s">
        <v>1430</v>
      </c>
      <c r="E2871" s="4" t="s">
        <v>6</v>
      </c>
      <c r="F2871" s="5">
        <f t="shared" si="88"/>
        <v>0</v>
      </c>
      <c r="G2871" s="5">
        <f t="shared" si="89"/>
        <v>64</v>
      </c>
      <c r="H2871" s="8">
        <v>0</v>
      </c>
      <c r="I2871" s="8">
        <v>0</v>
      </c>
      <c r="J2871">
        <v>0</v>
      </c>
      <c r="K2871">
        <v>0</v>
      </c>
      <c r="L2871">
        <v>0</v>
      </c>
      <c r="M2871">
        <v>0</v>
      </c>
      <c r="N2871" s="9">
        <v>0</v>
      </c>
      <c r="O2871" s="9">
        <v>64</v>
      </c>
    </row>
    <row r="2872" spans="1:15" x14ac:dyDescent="0.35">
      <c r="A2872" s="3" t="s">
        <v>2</v>
      </c>
      <c r="B2872" s="3" t="s">
        <v>754</v>
      </c>
      <c r="C2872" s="4" t="s">
        <v>280</v>
      </c>
      <c r="D2872" s="3" t="s">
        <v>1431</v>
      </c>
      <c r="E2872" s="4" t="s">
        <v>8</v>
      </c>
      <c r="F2872" s="5">
        <f t="shared" si="88"/>
        <v>0</v>
      </c>
      <c r="G2872" s="5">
        <f t="shared" si="89"/>
        <v>825</v>
      </c>
      <c r="H2872" s="8">
        <v>0</v>
      </c>
      <c r="I2872" s="8">
        <v>0</v>
      </c>
      <c r="J2872">
        <v>0</v>
      </c>
      <c r="K2872">
        <v>0</v>
      </c>
      <c r="L2872">
        <v>0</v>
      </c>
      <c r="M2872">
        <v>0</v>
      </c>
      <c r="N2872" s="9">
        <v>0</v>
      </c>
      <c r="O2872" s="9">
        <v>825</v>
      </c>
    </row>
    <row r="2873" spans="1:15" x14ac:dyDescent="0.35">
      <c r="A2873" s="3" t="s">
        <v>2</v>
      </c>
      <c r="B2873" s="3" t="s">
        <v>754</v>
      </c>
      <c r="C2873" s="4" t="s">
        <v>280</v>
      </c>
      <c r="D2873" s="3" t="s">
        <v>1431</v>
      </c>
      <c r="E2873" s="4" t="s">
        <v>12</v>
      </c>
      <c r="F2873" s="5">
        <f t="shared" si="88"/>
        <v>134.4</v>
      </c>
      <c r="G2873" s="5">
        <f t="shared" si="89"/>
        <v>0</v>
      </c>
      <c r="H2873" s="8">
        <v>0</v>
      </c>
      <c r="I2873" s="8">
        <v>0</v>
      </c>
      <c r="J2873">
        <v>134.4</v>
      </c>
      <c r="K2873">
        <v>0</v>
      </c>
      <c r="L2873">
        <v>0</v>
      </c>
      <c r="M2873">
        <v>0</v>
      </c>
      <c r="N2873" s="9">
        <v>0</v>
      </c>
      <c r="O2873" s="9">
        <v>0</v>
      </c>
    </row>
    <row r="2874" spans="1:15" x14ac:dyDescent="0.35">
      <c r="A2874" s="3" t="s">
        <v>2</v>
      </c>
      <c r="B2874" s="3" t="s">
        <v>754</v>
      </c>
      <c r="C2874" s="4" t="s">
        <v>280</v>
      </c>
      <c r="D2874" s="3" t="s">
        <v>1431</v>
      </c>
      <c r="E2874" s="4" t="s">
        <v>13</v>
      </c>
      <c r="F2874" s="5">
        <f t="shared" si="88"/>
        <v>4805.88</v>
      </c>
      <c r="G2874" s="5">
        <f t="shared" si="89"/>
        <v>0</v>
      </c>
      <c r="H2874" s="8">
        <v>1440</v>
      </c>
      <c r="I2874" s="8">
        <v>0</v>
      </c>
      <c r="J2874">
        <v>1188.5999999999999</v>
      </c>
      <c r="K2874">
        <v>0</v>
      </c>
      <c r="L2874">
        <v>881.28</v>
      </c>
      <c r="M2874">
        <v>0</v>
      </c>
      <c r="N2874" s="9">
        <v>1296</v>
      </c>
      <c r="O2874" s="9">
        <v>0</v>
      </c>
    </row>
    <row r="2875" spans="1:15" x14ac:dyDescent="0.35">
      <c r="A2875" s="3" t="s">
        <v>2</v>
      </c>
      <c r="B2875" s="3" t="s">
        <v>754</v>
      </c>
      <c r="C2875" s="4" t="s">
        <v>280</v>
      </c>
      <c r="D2875" s="3" t="s">
        <v>1431</v>
      </c>
      <c r="E2875" s="4" t="s">
        <v>14</v>
      </c>
      <c r="F2875" s="5">
        <f t="shared" si="88"/>
        <v>3568.96</v>
      </c>
      <c r="G2875" s="5">
        <f t="shared" si="89"/>
        <v>0</v>
      </c>
      <c r="H2875" s="8">
        <v>960</v>
      </c>
      <c r="I2875" s="8">
        <v>0</v>
      </c>
      <c r="J2875">
        <v>336</v>
      </c>
      <c r="K2875">
        <v>0</v>
      </c>
      <c r="L2875">
        <v>864.96</v>
      </c>
      <c r="M2875">
        <v>0</v>
      </c>
      <c r="N2875" s="9">
        <v>1408</v>
      </c>
      <c r="O2875" s="9">
        <v>0</v>
      </c>
    </row>
    <row r="2876" spans="1:15" x14ac:dyDescent="0.35">
      <c r="A2876" s="3" t="s">
        <v>2</v>
      </c>
      <c r="B2876" s="3" t="s">
        <v>754</v>
      </c>
      <c r="C2876" s="4" t="s">
        <v>280</v>
      </c>
      <c r="D2876" s="3" t="s">
        <v>1432</v>
      </c>
      <c r="E2876" s="7" t="s">
        <v>47</v>
      </c>
      <c r="F2876" s="5">
        <f t="shared" si="88"/>
        <v>0</v>
      </c>
      <c r="G2876" s="5">
        <f t="shared" si="89"/>
        <v>42</v>
      </c>
      <c r="H2876" s="8">
        <v>0</v>
      </c>
      <c r="I2876" s="8">
        <v>0</v>
      </c>
      <c r="J2876">
        <v>0</v>
      </c>
      <c r="K2876">
        <v>42</v>
      </c>
      <c r="L2876">
        <v>0</v>
      </c>
      <c r="M2876">
        <v>0</v>
      </c>
      <c r="N2876" s="9">
        <v>0</v>
      </c>
      <c r="O2876" s="9">
        <v>0</v>
      </c>
    </row>
    <row r="2877" spans="1:15" x14ac:dyDescent="0.35">
      <c r="A2877" s="3" t="s">
        <v>2</v>
      </c>
      <c r="B2877" s="3" t="s">
        <v>754</v>
      </c>
      <c r="C2877" s="4" t="s">
        <v>280</v>
      </c>
      <c r="D2877" s="3" t="s">
        <v>1433</v>
      </c>
      <c r="E2877" s="6" t="s">
        <v>11</v>
      </c>
      <c r="F2877" s="5">
        <f t="shared" si="88"/>
        <v>42</v>
      </c>
      <c r="G2877" s="5">
        <f t="shared" si="89"/>
        <v>0</v>
      </c>
      <c r="H2877" s="8">
        <v>0</v>
      </c>
      <c r="I2877" s="8">
        <v>0</v>
      </c>
      <c r="J2877">
        <v>42</v>
      </c>
      <c r="K2877">
        <v>0</v>
      </c>
      <c r="L2877">
        <v>0</v>
      </c>
      <c r="M2877">
        <v>0</v>
      </c>
      <c r="N2877" s="9">
        <v>0</v>
      </c>
      <c r="O2877" s="9">
        <v>0</v>
      </c>
    </row>
    <row r="2878" spans="1:15" x14ac:dyDescent="0.35">
      <c r="A2878" s="3" t="s">
        <v>2</v>
      </c>
      <c r="B2878" s="3" t="s">
        <v>754</v>
      </c>
      <c r="C2878" s="4" t="s">
        <v>280</v>
      </c>
      <c r="D2878" s="3" t="s">
        <v>1433</v>
      </c>
      <c r="E2878" s="7" t="s">
        <v>47</v>
      </c>
      <c r="F2878" s="5">
        <f t="shared" si="88"/>
        <v>900</v>
      </c>
      <c r="G2878" s="5">
        <f t="shared" si="89"/>
        <v>0</v>
      </c>
      <c r="H2878" s="8">
        <v>900</v>
      </c>
      <c r="I2878" s="8">
        <v>0</v>
      </c>
      <c r="J2878">
        <v>0</v>
      </c>
      <c r="K2878">
        <v>0</v>
      </c>
      <c r="L2878">
        <v>0</v>
      </c>
      <c r="M2878">
        <v>0</v>
      </c>
      <c r="N2878" s="9">
        <v>0</v>
      </c>
      <c r="O2878" s="9">
        <v>0</v>
      </c>
    </row>
    <row r="2879" spans="1:15" x14ac:dyDescent="0.35">
      <c r="A2879" s="3" t="s">
        <v>2</v>
      </c>
      <c r="B2879" s="3" t="s">
        <v>754</v>
      </c>
      <c r="C2879" s="4" t="s">
        <v>280</v>
      </c>
      <c r="D2879" s="3" t="s">
        <v>1433</v>
      </c>
      <c r="E2879" s="4" t="s">
        <v>13</v>
      </c>
      <c r="F2879" s="5">
        <f t="shared" si="88"/>
        <v>6362.4</v>
      </c>
      <c r="G2879" s="5">
        <f t="shared" si="89"/>
        <v>0</v>
      </c>
      <c r="H2879" s="8">
        <v>0</v>
      </c>
      <c r="I2879" s="8">
        <v>0</v>
      </c>
      <c r="J2879">
        <v>4712.3999999999996</v>
      </c>
      <c r="K2879">
        <v>0</v>
      </c>
      <c r="L2879">
        <v>0</v>
      </c>
      <c r="M2879">
        <v>0</v>
      </c>
      <c r="N2879" s="9">
        <v>1650</v>
      </c>
      <c r="O2879" s="9">
        <v>0</v>
      </c>
    </row>
    <row r="2880" spans="1:15" x14ac:dyDescent="0.35">
      <c r="A2880" s="3" t="s">
        <v>2</v>
      </c>
      <c r="B2880" s="3" t="s">
        <v>754</v>
      </c>
      <c r="C2880" s="4" t="s">
        <v>280</v>
      </c>
      <c r="D2880" s="3" t="s">
        <v>1434</v>
      </c>
      <c r="E2880" s="4" t="s">
        <v>13</v>
      </c>
      <c r="F2880" s="5">
        <f t="shared" si="88"/>
        <v>825</v>
      </c>
      <c r="G2880" s="5">
        <f t="shared" si="89"/>
        <v>0</v>
      </c>
      <c r="H2880" s="8">
        <v>0</v>
      </c>
      <c r="I2880" s="8">
        <v>0</v>
      </c>
      <c r="J2880">
        <v>0</v>
      </c>
      <c r="K2880">
        <v>0</v>
      </c>
      <c r="L2880">
        <v>0</v>
      </c>
      <c r="M2880">
        <v>0</v>
      </c>
      <c r="N2880" s="9">
        <v>825</v>
      </c>
      <c r="O2880" s="9">
        <v>0</v>
      </c>
    </row>
    <row r="2881" spans="1:15" x14ac:dyDescent="0.35">
      <c r="A2881" s="3" t="s">
        <v>2</v>
      </c>
      <c r="B2881" s="3" t="s">
        <v>754</v>
      </c>
      <c r="C2881" s="4" t="s">
        <v>280</v>
      </c>
      <c r="D2881" s="3" t="s">
        <v>1435</v>
      </c>
      <c r="E2881" s="4" t="s">
        <v>8</v>
      </c>
      <c r="F2881" s="5">
        <f t="shared" si="88"/>
        <v>0</v>
      </c>
      <c r="G2881" s="5">
        <f t="shared" si="89"/>
        <v>75</v>
      </c>
      <c r="H2881" s="8">
        <v>0</v>
      </c>
      <c r="I2881" s="8">
        <v>75</v>
      </c>
      <c r="J2881">
        <v>0</v>
      </c>
      <c r="K2881">
        <v>0</v>
      </c>
      <c r="L2881">
        <v>0</v>
      </c>
      <c r="M2881">
        <v>0</v>
      </c>
      <c r="N2881" s="9">
        <v>0</v>
      </c>
      <c r="O2881" s="9">
        <v>0</v>
      </c>
    </row>
    <row r="2882" spans="1:15" x14ac:dyDescent="0.35">
      <c r="A2882" s="3" t="s">
        <v>2</v>
      </c>
      <c r="B2882" s="3" t="s">
        <v>754</v>
      </c>
      <c r="C2882" s="4" t="s">
        <v>280</v>
      </c>
      <c r="D2882" s="3" t="s">
        <v>1435</v>
      </c>
      <c r="E2882" s="4" t="s">
        <v>6</v>
      </c>
      <c r="F2882" s="5">
        <f t="shared" si="88"/>
        <v>0</v>
      </c>
      <c r="G2882" s="5">
        <f t="shared" si="89"/>
        <v>75</v>
      </c>
      <c r="H2882" s="8">
        <v>0</v>
      </c>
      <c r="I2882" s="8">
        <v>75</v>
      </c>
      <c r="J2882">
        <v>0</v>
      </c>
      <c r="K2882">
        <v>0</v>
      </c>
      <c r="L2882">
        <v>0</v>
      </c>
      <c r="M2882">
        <v>0</v>
      </c>
      <c r="N2882" s="9">
        <v>0</v>
      </c>
      <c r="O2882" s="9">
        <v>0</v>
      </c>
    </row>
    <row r="2883" spans="1:15" x14ac:dyDescent="0.35">
      <c r="A2883" s="3" t="s">
        <v>2</v>
      </c>
      <c r="B2883" s="3" t="s">
        <v>754</v>
      </c>
      <c r="C2883" s="4" t="s">
        <v>280</v>
      </c>
      <c r="D2883" s="3" t="s">
        <v>1435</v>
      </c>
      <c r="E2883" s="4" t="s">
        <v>12</v>
      </c>
      <c r="F2883" s="5">
        <f t="shared" ref="F2883:F2946" si="90">SUM(H2883,J2883,L2883,N2883)</f>
        <v>0</v>
      </c>
      <c r="G2883" s="5">
        <f t="shared" ref="G2883:G2946" si="91">SUM(I2883,K2883,M2883,O2883)</f>
        <v>75</v>
      </c>
      <c r="H2883" s="8">
        <v>0</v>
      </c>
      <c r="I2883" s="8">
        <v>75</v>
      </c>
      <c r="J2883">
        <v>0</v>
      </c>
      <c r="K2883">
        <v>0</v>
      </c>
      <c r="L2883">
        <v>0</v>
      </c>
      <c r="M2883">
        <v>0</v>
      </c>
      <c r="N2883" s="9">
        <v>0</v>
      </c>
      <c r="O2883" s="9">
        <v>0</v>
      </c>
    </row>
    <row r="2884" spans="1:15" x14ac:dyDescent="0.35">
      <c r="A2884" s="3" t="s">
        <v>2</v>
      </c>
      <c r="B2884" s="3" t="s">
        <v>754</v>
      </c>
      <c r="C2884" s="4" t="s">
        <v>280</v>
      </c>
      <c r="D2884" s="3" t="s">
        <v>1435</v>
      </c>
      <c r="E2884" s="4" t="s">
        <v>13</v>
      </c>
      <c r="F2884" s="5">
        <f t="shared" si="90"/>
        <v>0</v>
      </c>
      <c r="G2884" s="5">
        <f t="shared" si="91"/>
        <v>7.875</v>
      </c>
      <c r="H2884" s="8">
        <v>0</v>
      </c>
      <c r="I2884" s="8">
        <v>7.875</v>
      </c>
      <c r="J2884">
        <v>0</v>
      </c>
      <c r="K2884">
        <v>0</v>
      </c>
      <c r="L2884">
        <v>0</v>
      </c>
      <c r="M2884">
        <v>0</v>
      </c>
      <c r="N2884" s="9">
        <v>0</v>
      </c>
      <c r="O2884" s="9">
        <v>0</v>
      </c>
    </row>
    <row r="2885" spans="1:15" x14ac:dyDescent="0.35">
      <c r="A2885" s="3" t="s">
        <v>2</v>
      </c>
      <c r="B2885" s="3" t="s">
        <v>754</v>
      </c>
      <c r="C2885" s="4" t="s">
        <v>280</v>
      </c>
      <c r="D2885" s="3" t="s">
        <v>1436</v>
      </c>
      <c r="E2885" s="7" t="s">
        <v>47</v>
      </c>
      <c r="F2885" s="5">
        <f t="shared" si="90"/>
        <v>8906.0399999999991</v>
      </c>
      <c r="G2885" s="5">
        <f t="shared" si="91"/>
        <v>0</v>
      </c>
      <c r="H2885" s="8">
        <v>0</v>
      </c>
      <c r="I2885" s="8">
        <v>0</v>
      </c>
      <c r="J2885">
        <v>5405.4</v>
      </c>
      <c r="K2885">
        <v>0</v>
      </c>
      <c r="L2885">
        <v>3500.64</v>
      </c>
      <c r="M2885">
        <v>0</v>
      </c>
      <c r="N2885" s="9">
        <v>0</v>
      </c>
      <c r="O2885" s="9">
        <v>0</v>
      </c>
    </row>
    <row r="2886" spans="1:15" x14ac:dyDescent="0.35">
      <c r="A2886" s="3" t="s">
        <v>2</v>
      </c>
      <c r="B2886" s="3" t="s">
        <v>754</v>
      </c>
      <c r="C2886" s="4" t="s">
        <v>280</v>
      </c>
      <c r="D2886" s="3" t="s">
        <v>1436</v>
      </c>
      <c r="E2886" s="4" t="s">
        <v>8</v>
      </c>
      <c r="F2886" s="5">
        <f t="shared" si="90"/>
        <v>0</v>
      </c>
      <c r="G2886" s="5">
        <f t="shared" si="91"/>
        <v>5301.45</v>
      </c>
      <c r="H2886" s="8">
        <v>0</v>
      </c>
      <c r="I2886" s="8">
        <v>0</v>
      </c>
      <c r="J2886">
        <v>0</v>
      </c>
      <c r="K2886">
        <v>5301.45</v>
      </c>
      <c r="L2886">
        <v>0</v>
      </c>
      <c r="M2886">
        <v>0</v>
      </c>
      <c r="N2886" s="9">
        <v>0</v>
      </c>
      <c r="O2886" s="9">
        <v>0</v>
      </c>
    </row>
    <row r="2887" spans="1:15" x14ac:dyDescent="0.35">
      <c r="A2887" s="3" t="s">
        <v>2</v>
      </c>
      <c r="B2887" s="3" t="s">
        <v>754</v>
      </c>
      <c r="C2887" s="4" t="s">
        <v>280</v>
      </c>
      <c r="D2887" s="3" t="s">
        <v>1436</v>
      </c>
      <c r="E2887" s="4" t="s">
        <v>6</v>
      </c>
      <c r="F2887" s="5">
        <f t="shared" si="90"/>
        <v>1716</v>
      </c>
      <c r="G2887" s="5">
        <f t="shared" si="91"/>
        <v>0</v>
      </c>
      <c r="H2887" s="8">
        <v>0</v>
      </c>
      <c r="I2887" s="8">
        <v>0</v>
      </c>
      <c r="J2887">
        <v>0</v>
      </c>
      <c r="K2887">
        <v>0</v>
      </c>
      <c r="L2887">
        <v>0</v>
      </c>
      <c r="M2887">
        <v>0</v>
      </c>
      <c r="N2887" s="9">
        <v>1716</v>
      </c>
      <c r="O2887" s="9">
        <v>0</v>
      </c>
    </row>
    <row r="2888" spans="1:15" x14ac:dyDescent="0.35">
      <c r="A2888" s="3" t="s">
        <v>2</v>
      </c>
      <c r="B2888" s="3" t="s">
        <v>754</v>
      </c>
      <c r="C2888" s="4" t="s">
        <v>280</v>
      </c>
      <c r="D2888" s="3" t="s">
        <v>1437</v>
      </c>
      <c r="E2888" s="7" t="s">
        <v>47</v>
      </c>
      <c r="F2888" s="5">
        <f t="shared" si="90"/>
        <v>0</v>
      </c>
      <c r="G2888" s="5">
        <f t="shared" si="91"/>
        <v>65.28</v>
      </c>
      <c r="H2888" s="8">
        <v>0</v>
      </c>
      <c r="I2888" s="8">
        <v>0</v>
      </c>
      <c r="J2888">
        <v>0</v>
      </c>
      <c r="K2888">
        <v>0</v>
      </c>
      <c r="L2888">
        <v>0</v>
      </c>
      <c r="M2888">
        <v>65.28</v>
      </c>
      <c r="N2888" s="9">
        <v>0</v>
      </c>
      <c r="O2888" s="9">
        <v>0</v>
      </c>
    </row>
    <row r="2889" spans="1:15" x14ac:dyDescent="0.35">
      <c r="A2889" s="3" t="s">
        <v>2</v>
      </c>
      <c r="B2889" s="3" t="s">
        <v>754</v>
      </c>
      <c r="C2889" s="4" t="s">
        <v>280</v>
      </c>
      <c r="D2889" s="3" t="s">
        <v>1438</v>
      </c>
      <c r="E2889" s="4" t="s">
        <v>6</v>
      </c>
      <c r="F2889" s="5">
        <f t="shared" si="90"/>
        <v>3432</v>
      </c>
      <c r="G2889" s="5">
        <f t="shared" si="91"/>
        <v>8652.6</v>
      </c>
      <c r="H2889" s="8">
        <v>0</v>
      </c>
      <c r="I2889" s="8">
        <v>0</v>
      </c>
      <c r="J2889">
        <v>0</v>
      </c>
      <c r="K2889">
        <v>3603.6</v>
      </c>
      <c r="L2889">
        <v>0</v>
      </c>
      <c r="M2889">
        <v>0</v>
      </c>
      <c r="N2889" s="9">
        <v>3432</v>
      </c>
      <c r="O2889" s="9">
        <v>5049</v>
      </c>
    </row>
    <row r="2890" spans="1:15" x14ac:dyDescent="0.35">
      <c r="A2890" s="3" t="s">
        <v>2</v>
      </c>
      <c r="B2890" s="3" t="s">
        <v>754</v>
      </c>
      <c r="C2890" s="4" t="s">
        <v>280</v>
      </c>
      <c r="D2890" s="3" t="s">
        <v>1438</v>
      </c>
      <c r="E2890" s="4" t="s">
        <v>12</v>
      </c>
      <c r="F2890" s="5">
        <f t="shared" si="90"/>
        <v>0</v>
      </c>
      <c r="G2890" s="5">
        <f t="shared" si="91"/>
        <v>3603.6</v>
      </c>
      <c r="H2890" s="8">
        <v>0</v>
      </c>
      <c r="I2890" s="8">
        <v>0</v>
      </c>
      <c r="J2890">
        <v>0</v>
      </c>
      <c r="K2890">
        <v>3603.6</v>
      </c>
      <c r="L2890">
        <v>0</v>
      </c>
      <c r="M2890">
        <v>0</v>
      </c>
      <c r="N2890" s="9">
        <v>0</v>
      </c>
      <c r="O2890" s="9">
        <v>0</v>
      </c>
    </row>
    <row r="2891" spans="1:15" x14ac:dyDescent="0.35">
      <c r="A2891" s="3" t="s">
        <v>2</v>
      </c>
      <c r="B2891" s="3" t="s">
        <v>754</v>
      </c>
      <c r="C2891" s="4" t="s">
        <v>280</v>
      </c>
      <c r="D2891" s="3" t="s">
        <v>1438</v>
      </c>
      <c r="E2891" s="4" t="s">
        <v>13</v>
      </c>
      <c r="F2891" s="5">
        <f t="shared" si="90"/>
        <v>0</v>
      </c>
      <c r="G2891" s="5">
        <f t="shared" si="91"/>
        <v>5405.4</v>
      </c>
      <c r="H2891" s="8">
        <v>0</v>
      </c>
      <c r="I2891" s="8">
        <v>0</v>
      </c>
      <c r="J2891">
        <v>0</v>
      </c>
      <c r="K2891">
        <v>5405.4</v>
      </c>
      <c r="L2891">
        <v>0</v>
      </c>
      <c r="M2891">
        <v>0</v>
      </c>
      <c r="N2891" s="9">
        <v>0</v>
      </c>
      <c r="O2891" s="9">
        <v>0</v>
      </c>
    </row>
    <row r="2892" spans="1:15" x14ac:dyDescent="0.35">
      <c r="A2892" s="3" t="s">
        <v>2</v>
      </c>
      <c r="B2892" s="3" t="s">
        <v>754</v>
      </c>
      <c r="C2892" s="4" t="s">
        <v>280</v>
      </c>
      <c r="D2892" s="3" t="s">
        <v>1438</v>
      </c>
      <c r="E2892" s="4" t="s">
        <v>14</v>
      </c>
      <c r="F2892" s="5">
        <f t="shared" si="90"/>
        <v>0</v>
      </c>
      <c r="G2892" s="5">
        <f t="shared" si="91"/>
        <v>3432</v>
      </c>
      <c r="H2892" s="8">
        <v>0</v>
      </c>
      <c r="I2892" s="8">
        <v>0</v>
      </c>
      <c r="J2892">
        <v>0</v>
      </c>
      <c r="K2892">
        <v>0</v>
      </c>
      <c r="L2892">
        <v>0</v>
      </c>
      <c r="M2892">
        <v>0</v>
      </c>
      <c r="N2892" s="9">
        <v>0</v>
      </c>
      <c r="O2892" s="9">
        <v>3432</v>
      </c>
    </row>
    <row r="2893" spans="1:15" x14ac:dyDescent="0.35">
      <c r="A2893" s="3" t="s">
        <v>2</v>
      </c>
      <c r="B2893" s="3" t="s">
        <v>754</v>
      </c>
      <c r="C2893" s="4" t="s">
        <v>280</v>
      </c>
      <c r="D2893" s="3" t="s">
        <v>1439</v>
      </c>
      <c r="E2893" s="7" t="s">
        <v>47</v>
      </c>
      <c r="F2893" s="5">
        <f t="shared" si="90"/>
        <v>0</v>
      </c>
      <c r="G2893" s="5">
        <f t="shared" si="91"/>
        <v>84</v>
      </c>
      <c r="H2893" s="8">
        <v>0</v>
      </c>
      <c r="I2893" s="8">
        <v>0</v>
      </c>
      <c r="J2893">
        <v>0</v>
      </c>
      <c r="K2893">
        <v>84</v>
      </c>
      <c r="L2893">
        <v>0</v>
      </c>
      <c r="M2893">
        <v>0</v>
      </c>
      <c r="N2893" s="9">
        <v>0</v>
      </c>
      <c r="O2893" s="9">
        <v>0</v>
      </c>
    </row>
    <row r="2894" spans="1:15" x14ac:dyDescent="0.35">
      <c r="A2894" s="3" t="s">
        <v>2</v>
      </c>
      <c r="B2894" s="3" t="s">
        <v>754</v>
      </c>
      <c r="C2894" s="4" t="s">
        <v>280</v>
      </c>
      <c r="D2894" s="3" t="s">
        <v>1440</v>
      </c>
      <c r="E2894" s="4" t="s">
        <v>8</v>
      </c>
      <c r="F2894" s="5">
        <f t="shared" si="90"/>
        <v>0</v>
      </c>
      <c r="G2894" s="5">
        <f t="shared" si="91"/>
        <v>840</v>
      </c>
      <c r="H2894" s="8">
        <v>0</v>
      </c>
      <c r="I2894" s="8">
        <v>0</v>
      </c>
      <c r="J2894">
        <v>0</v>
      </c>
      <c r="K2894">
        <v>840</v>
      </c>
      <c r="L2894">
        <v>0</v>
      </c>
      <c r="M2894">
        <v>0</v>
      </c>
      <c r="N2894" s="9">
        <v>0</v>
      </c>
      <c r="O2894" s="9">
        <v>0</v>
      </c>
    </row>
    <row r="2895" spans="1:15" x14ac:dyDescent="0.35">
      <c r="A2895" s="3" t="s">
        <v>2</v>
      </c>
      <c r="B2895" s="3" t="s">
        <v>754</v>
      </c>
      <c r="C2895" s="4" t="s">
        <v>280</v>
      </c>
      <c r="D2895" s="3" t="s">
        <v>1441</v>
      </c>
      <c r="E2895" s="4" t="s">
        <v>8</v>
      </c>
      <c r="F2895" s="5">
        <f t="shared" si="90"/>
        <v>0</v>
      </c>
      <c r="G2895" s="5">
        <f t="shared" si="91"/>
        <v>420</v>
      </c>
      <c r="H2895" s="8">
        <v>0</v>
      </c>
      <c r="I2895" s="8">
        <v>0</v>
      </c>
      <c r="J2895">
        <v>0</v>
      </c>
      <c r="K2895">
        <v>420</v>
      </c>
      <c r="L2895">
        <v>0</v>
      </c>
      <c r="M2895">
        <v>0</v>
      </c>
      <c r="N2895" s="9">
        <v>0</v>
      </c>
      <c r="O2895" s="9">
        <v>0</v>
      </c>
    </row>
    <row r="2896" spans="1:15" x14ac:dyDescent="0.35">
      <c r="A2896" s="3" t="s">
        <v>2</v>
      </c>
      <c r="B2896" s="3" t="s">
        <v>754</v>
      </c>
      <c r="C2896" s="4" t="s">
        <v>280</v>
      </c>
      <c r="D2896" s="3" t="s">
        <v>1442</v>
      </c>
      <c r="E2896" s="6" t="s">
        <v>11</v>
      </c>
      <c r="F2896" s="5">
        <f t="shared" si="90"/>
        <v>84</v>
      </c>
      <c r="G2896" s="5">
        <f t="shared" si="91"/>
        <v>0</v>
      </c>
      <c r="H2896" s="8">
        <v>0</v>
      </c>
      <c r="I2896" s="8">
        <v>0</v>
      </c>
      <c r="J2896">
        <v>84</v>
      </c>
      <c r="K2896">
        <v>0</v>
      </c>
      <c r="L2896">
        <v>0</v>
      </c>
      <c r="M2896">
        <v>0</v>
      </c>
      <c r="N2896" s="9">
        <v>0</v>
      </c>
      <c r="O2896" s="9">
        <v>0</v>
      </c>
    </row>
    <row r="2897" spans="1:15" x14ac:dyDescent="0.35">
      <c r="A2897" s="3" t="s">
        <v>2</v>
      </c>
      <c r="B2897" s="3" t="s">
        <v>754</v>
      </c>
      <c r="C2897" s="4" t="s">
        <v>280</v>
      </c>
      <c r="D2897" s="3" t="s">
        <v>1442</v>
      </c>
      <c r="E2897" s="4" t="s">
        <v>8</v>
      </c>
      <c r="F2897" s="5">
        <f t="shared" si="90"/>
        <v>84</v>
      </c>
      <c r="G2897" s="5">
        <f t="shared" si="91"/>
        <v>126</v>
      </c>
      <c r="H2897" s="8">
        <v>0</v>
      </c>
      <c r="I2897" s="8">
        <v>0</v>
      </c>
      <c r="J2897">
        <v>84</v>
      </c>
      <c r="K2897">
        <v>126</v>
      </c>
      <c r="L2897">
        <v>0</v>
      </c>
      <c r="M2897">
        <v>0</v>
      </c>
      <c r="N2897" s="9">
        <v>0</v>
      </c>
      <c r="O2897" s="9">
        <v>0</v>
      </c>
    </row>
    <row r="2898" spans="1:15" x14ac:dyDescent="0.35">
      <c r="A2898" s="3" t="s">
        <v>2</v>
      </c>
      <c r="B2898" s="3" t="s">
        <v>754</v>
      </c>
      <c r="C2898" s="4" t="s">
        <v>280</v>
      </c>
      <c r="D2898" s="3" t="s">
        <v>1442</v>
      </c>
      <c r="E2898" s="4" t="s">
        <v>6</v>
      </c>
      <c r="F2898" s="5">
        <f t="shared" si="90"/>
        <v>235.2</v>
      </c>
      <c r="G2898" s="5">
        <f t="shared" si="91"/>
        <v>0</v>
      </c>
      <c r="H2898" s="8">
        <v>0</v>
      </c>
      <c r="I2898" s="8">
        <v>0</v>
      </c>
      <c r="J2898">
        <v>235.2</v>
      </c>
      <c r="K2898">
        <v>0</v>
      </c>
      <c r="L2898">
        <v>0</v>
      </c>
      <c r="M2898">
        <v>0</v>
      </c>
      <c r="N2898" s="9">
        <v>0</v>
      </c>
      <c r="O2898" s="9">
        <v>0</v>
      </c>
    </row>
    <row r="2899" spans="1:15" x14ac:dyDescent="0.35">
      <c r="A2899" s="3" t="s">
        <v>2</v>
      </c>
      <c r="B2899" s="3" t="s">
        <v>754</v>
      </c>
      <c r="C2899" s="4" t="s">
        <v>280</v>
      </c>
      <c r="D2899" s="3" t="s">
        <v>1442</v>
      </c>
      <c r="E2899" s="4" t="s">
        <v>13</v>
      </c>
      <c r="F2899" s="5">
        <f t="shared" si="90"/>
        <v>318.88</v>
      </c>
      <c r="G2899" s="5">
        <f t="shared" si="91"/>
        <v>0</v>
      </c>
      <c r="H2899" s="8">
        <v>0</v>
      </c>
      <c r="I2899" s="8">
        <v>0</v>
      </c>
      <c r="J2899">
        <v>84</v>
      </c>
      <c r="K2899">
        <v>0</v>
      </c>
      <c r="L2899">
        <v>146.88</v>
      </c>
      <c r="M2899">
        <v>0</v>
      </c>
      <c r="N2899" s="9">
        <v>88</v>
      </c>
      <c r="O2899" s="9">
        <v>0</v>
      </c>
    </row>
    <row r="2900" spans="1:15" x14ac:dyDescent="0.35">
      <c r="A2900" s="3" t="s">
        <v>2</v>
      </c>
      <c r="B2900" s="3" t="s">
        <v>754</v>
      </c>
      <c r="C2900" s="4" t="s">
        <v>280</v>
      </c>
      <c r="D2900" s="3" t="s">
        <v>1442</v>
      </c>
      <c r="E2900" s="4" t="s">
        <v>14</v>
      </c>
      <c r="F2900" s="5">
        <f t="shared" si="90"/>
        <v>0</v>
      </c>
      <c r="G2900" s="5">
        <f t="shared" si="91"/>
        <v>97.92</v>
      </c>
      <c r="H2900" s="8">
        <v>0</v>
      </c>
      <c r="I2900" s="8">
        <v>0</v>
      </c>
      <c r="J2900">
        <v>0</v>
      </c>
      <c r="K2900">
        <v>0</v>
      </c>
      <c r="L2900">
        <v>0</v>
      </c>
      <c r="M2900">
        <v>97.92</v>
      </c>
      <c r="N2900" s="9">
        <v>0</v>
      </c>
      <c r="O2900" s="9">
        <v>0</v>
      </c>
    </row>
    <row r="2901" spans="1:15" x14ac:dyDescent="0.35">
      <c r="A2901" s="3" t="s">
        <v>2</v>
      </c>
      <c r="B2901" s="3" t="s">
        <v>754</v>
      </c>
      <c r="C2901" s="4" t="s">
        <v>280</v>
      </c>
      <c r="D2901" s="3" t="s">
        <v>1443</v>
      </c>
      <c r="E2901" s="4" t="s">
        <v>6</v>
      </c>
      <c r="F2901" s="5">
        <f t="shared" si="90"/>
        <v>0</v>
      </c>
      <c r="G2901" s="5">
        <f t="shared" si="91"/>
        <v>2653.05</v>
      </c>
      <c r="H2901" s="8">
        <v>0</v>
      </c>
      <c r="I2901" s="8">
        <v>2156.25</v>
      </c>
      <c r="J2901">
        <v>0</v>
      </c>
      <c r="K2901">
        <v>252</v>
      </c>
      <c r="L2901">
        <v>0</v>
      </c>
      <c r="M2901">
        <v>244.8</v>
      </c>
      <c r="N2901" s="9">
        <v>0</v>
      </c>
      <c r="O2901" s="9">
        <v>0</v>
      </c>
    </row>
    <row r="2902" spans="1:15" x14ac:dyDescent="0.35">
      <c r="A2902" s="3" t="s">
        <v>2</v>
      </c>
      <c r="B2902" s="3" t="s">
        <v>754</v>
      </c>
      <c r="C2902" s="4" t="s">
        <v>280</v>
      </c>
      <c r="D2902" s="3" t="s">
        <v>1443</v>
      </c>
      <c r="E2902" s="4" t="s">
        <v>13</v>
      </c>
      <c r="F2902" s="5">
        <f t="shared" si="90"/>
        <v>0</v>
      </c>
      <c r="G2902" s="5">
        <f t="shared" si="91"/>
        <v>7.875</v>
      </c>
      <c r="H2902" s="8">
        <v>0</v>
      </c>
      <c r="I2902" s="8">
        <v>7.875</v>
      </c>
      <c r="J2902">
        <v>0</v>
      </c>
      <c r="K2902">
        <v>0</v>
      </c>
      <c r="L2902">
        <v>0</v>
      </c>
      <c r="M2902">
        <v>0</v>
      </c>
      <c r="N2902" s="9">
        <v>0</v>
      </c>
      <c r="O2902" s="9">
        <v>0</v>
      </c>
    </row>
    <row r="2903" spans="1:15" x14ac:dyDescent="0.35">
      <c r="A2903" s="3" t="s">
        <v>2</v>
      </c>
      <c r="B2903" s="3" t="s">
        <v>754</v>
      </c>
      <c r="C2903" s="4" t="s">
        <v>280</v>
      </c>
      <c r="D2903" s="3" t="s">
        <v>1444</v>
      </c>
      <c r="E2903" s="4" t="s">
        <v>12</v>
      </c>
      <c r="F2903" s="5">
        <f t="shared" si="90"/>
        <v>0</v>
      </c>
      <c r="G2903" s="5">
        <f t="shared" si="91"/>
        <v>3603.6</v>
      </c>
      <c r="H2903" s="8">
        <v>0</v>
      </c>
      <c r="I2903" s="8">
        <v>0</v>
      </c>
      <c r="J2903">
        <v>0</v>
      </c>
      <c r="K2903">
        <v>3603.6</v>
      </c>
      <c r="L2903">
        <v>0</v>
      </c>
      <c r="M2903">
        <v>0</v>
      </c>
      <c r="N2903" s="9">
        <v>0</v>
      </c>
      <c r="O2903" s="9">
        <v>0</v>
      </c>
    </row>
    <row r="2904" spans="1:15" x14ac:dyDescent="0.35">
      <c r="A2904" s="3" t="s">
        <v>2</v>
      </c>
      <c r="B2904" s="3" t="s">
        <v>754</v>
      </c>
      <c r="C2904" s="4" t="s">
        <v>280</v>
      </c>
      <c r="D2904" s="3" t="s">
        <v>1445</v>
      </c>
      <c r="E2904" s="4" t="s">
        <v>12</v>
      </c>
      <c r="F2904" s="5">
        <f t="shared" si="90"/>
        <v>841.5</v>
      </c>
      <c r="G2904" s="5">
        <f t="shared" si="91"/>
        <v>0</v>
      </c>
      <c r="H2904" s="8">
        <v>0</v>
      </c>
      <c r="I2904" s="8">
        <v>0</v>
      </c>
      <c r="J2904">
        <v>0</v>
      </c>
      <c r="K2904">
        <v>0</v>
      </c>
      <c r="L2904">
        <v>841.5</v>
      </c>
      <c r="M2904">
        <v>0</v>
      </c>
      <c r="N2904" s="9">
        <v>0</v>
      </c>
      <c r="O2904" s="9">
        <v>0</v>
      </c>
    </row>
    <row r="2905" spans="1:15" x14ac:dyDescent="0.35">
      <c r="A2905" s="3" t="s">
        <v>2</v>
      </c>
      <c r="B2905" s="3" t="s">
        <v>754</v>
      </c>
      <c r="C2905" s="4" t="s">
        <v>280</v>
      </c>
      <c r="D2905" s="3" t="s">
        <v>1446</v>
      </c>
      <c r="E2905" s="4" t="s">
        <v>6</v>
      </c>
      <c r="F2905" s="5">
        <f t="shared" si="90"/>
        <v>0</v>
      </c>
      <c r="G2905" s="5">
        <f t="shared" si="91"/>
        <v>1683</v>
      </c>
      <c r="H2905" s="8">
        <v>0</v>
      </c>
      <c r="I2905" s="8">
        <v>0</v>
      </c>
      <c r="J2905">
        <v>0</v>
      </c>
      <c r="K2905">
        <v>0</v>
      </c>
      <c r="L2905">
        <v>0</v>
      </c>
      <c r="M2905">
        <v>0</v>
      </c>
      <c r="N2905" s="9">
        <v>0</v>
      </c>
      <c r="O2905" s="9">
        <v>1683</v>
      </c>
    </row>
    <row r="2906" spans="1:15" x14ac:dyDescent="0.35">
      <c r="A2906" s="3" t="s">
        <v>2</v>
      </c>
      <c r="B2906" s="3" t="s">
        <v>754</v>
      </c>
      <c r="C2906" s="4" t="s">
        <v>280</v>
      </c>
      <c r="D2906" s="3" t="s">
        <v>1447</v>
      </c>
      <c r="E2906" s="4" t="s">
        <v>8</v>
      </c>
      <c r="F2906" s="5">
        <f t="shared" si="90"/>
        <v>1485</v>
      </c>
      <c r="G2906" s="5">
        <f t="shared" si="91"/>
        <v>0</v>
      </c>
      <c r="H2906" s="8">
        <v>0</v>
      </c>
      <c r="I2906" s="8">
        <v>0</v>
      </c>
      <c r="J2906">
        <v>0</v>
      </c>
      <c r="K2906">
        <v>0</v>
      </c>
      <c r="L2906">
        <v>0</v>
      </c>
      <c r="M2906">
        <v>0</v>
      </c>
      <c r="N2906" s="9">
        <v>1485</v>
      </c>
      <c r="O2906" s="9">
        <v>0</v>
      </c>
    </row>
    <row r="2907" spans="1:15" x14ac:dyDescent="0.35">
      <c r="A2907" s="3" t="s">
        <v>2</v>
      </c>
      <c r="B2907" s="3" t="s">
        <v>754</v>
      </c>
      <c r="C2907" s="4" t="s">
        <v>280</v>
      </c>
      <c r="D2907" s="3" t="s">
        <v>1448</v>
      </c>
      <c r="E2907" s="6" t="s">
        <v>11</v>
      </c>
      <c r="F2907" s="5">
        <f t="shared" si="90"/>
        <v>163.19999999999999</v>
      </c>
      <c r="G2907" s="5">
        <f t="shared" si="91"/>
        <v>0</v>
      </c>
      <c r="H2907" s="8">
        <v>0</v>
      </c>
      <c r="I2907" s="8">
        <v>0</v>
      </c>
      <c r="J2907">
        <v>0</v>
      </c>
      <c r="K2907">
        <v>0</v>
      </c>
      <c r="L2907">
        <v>163.19999999999999</v>
      </c>
      <c r="M2907">
        <v>0</v>
      </c>
      <c r="N2907" s="9">
        <v>0</v>
      </c>
      <c r="O2907" s="9">
        <v>0</v>
      </c>
    </row>
    <row r="2908" spans="1:15" x14ac:dyDescent="0.35">
      <c r="A2908" s="3" t="s">
        <v>2</v>
      </c>
      <c r="B2908" s="3" t="s">
        <v>754</v>
      </c>
      <c r="C2908" s="4" t="s">
        <v>280</v>
      </c>
      <c r="D2908" s="3" t="s">
        <v>1448</v>
      </c>
      <c r="E2908" s="7" t="s">
        <v>47</v>
      </c>
      <c r="F2908" s="5">
        <f t="shared" si="90"/>
        <v>0</v>
      </c>
      <c r="G2908" s="5">
        <f t="shared" si="91"/>
        <v>184</v>
      </c>
      <c r="H2908" s="8">
        <v>0</v>
      </c>
      <c r="I2908" s="8">
        <v>0</v>
      </c>
      <c r="J2908">
        <v>0</v>
      </c>
      <c r="K2908">
        <v>84</v>
      </c>
      <c r="L2908">
        <v>0</v>
      </c>
      <c r="M2908">
        <v>0</v>
      </c>
      <c r="N2908" s="9">
        <v>0</v>
      </c>
      <c r="O2908" s="9">
        <v>100</v>
      </c>
    </row>
    <row r="2909" spans="1:15" x14ac:dyDescent="0.35">
      <c r="A2909" s="3" t="s">
        <v>2</v>
      </c>
      <c r="B2909" s="3" t="s">
        <v>754</v>
      </c>
      <c r="C2909" s="4" t="s">
        <v>280</v>
      </c>
      <c r="D2909" s="3" t="s">
        <v>1448</v>
      </c>
      <c r="E2909" s="4" t="s">
        <v>6</v>
      </c>
      <c r="F2909" s="5">
        <f t="shared" si="90"/>
        <v>40</v>
      </c>
      <c r="G2909" s="5">
        <f t="shared" si="91"/>
        <v>252</v>
      </c>
      <c r="H2909" s="8">
        <v>0</v>
      </c>
      <c r="I2909" s="8">
        <v>0</v>
      </c>
      <c r="J2909">
        <v>0</v>
      </c>
      <c r="K2909">
        <v>252</v>
      </c>
      <c r="L2909">
        <v>0</v>
      </c>
      <c r="M2909">
        <v>0</v>
      </c>
      <c r="N2909" s="9">
        <v>40</v>
      </c>
      <c r="O2909" s="9">
        <v>0</v>
      </c>
    </row>
    <row r="2910" spans="1:15" x14ac:dyDescent="0.35">
      <c r="A2910" s="3" t="s">
        <v>2</v>
      </c>
      <c r="B2910" s="3" t="s">
        <v>754</v>
      </c>
      <c r="C2910" s="4" t="s">
        <v>280</v>
      </c>
      <c r="D2910" s="3" t="s">
        <v>1448</v>
      </c>
      <c r="E2910" s="4" t="s">
        <v>12</v>
      </c>
      <c r="F2910" s="5">
        <f t="shared" si="90"/>
        <v>0</v>
      </c>
      <c r="G2910" s="5">
        <f t="shared" si="91"/>
        <v>420</v>
      </c>
      <c r="H2910" s="8">
        <v>0</v>
      </c>
      <c r="I2910" s="8">
        <v>0</v>
      </c>
      <c r="J2910">
        <v>0</v>
      </c>
      <c r="K2910">
        <v>420</v>
      </c>
      <c r="L2910">
        <v>0</v>
      </c>
      <c r="M2910">
        <v>0</v>
      </c>
      <c r="N2910" s="9">
        <v>0</v>
      </c>
      <c r="O2910" s="9">
        <v>0</v>
      </c>
    </row>
    <row r="2911" spans="1:15" x14ac:dyDescent="0.35">
      <c r="A2911" s="3" t="s">
        <v>2</v>
      </c>
      <c r="B2911" s="3" t="s">
        <v>754</v>
      </c>
      <c r="C2911" s="4" t="s">
        <v>280</v>
      </c>
      <c r="D2911" s="3" t="s">
        <v>1449</v>
      </c>
      <c r="E2911" s="4" t="s">
        <v>8</v>
      </c>
      <c r="F2911" s="5">
        <f t="shared" si="90"/>
        <v>12919.5</v>
      </c>
      <c r="G2911" s="5">
        <f t="shared" si="91"/>
        <v>749.7</v>
      </c>
      <c r="H2911" s="8">
        <v>0</v>
      </c>
      <c r="I2911" s="8">
        <v>0</v>
      </c>
      <c r="J2911">
        <v>5405.4</v>
      </c>
      <c r="K2911">
        <v>0</v>
      </c>
      <c r="L2911">
        <v>4544.1000000000004</v>
      </c>
      <c r="M2911">
        <v>749.7</v>
      </c>
      <c r="N2911" s="9">
        <v>2970</v>
      </c>
      <c r="O2911" s="9">
        <v>0</v>
      </c>
    </row>
    <row r="2912" spans="1:15" x14ac:dyDescent="0.35">
      <c r="A2912" s="3" t="s">
        <v>2</v>
      </c>
      <c r="B2912" s="3" t="s">
        <v>754</v>
      </c>
      <c r="C2912" s="4" t="s">
        <v>280</v>
      </c>
      <c r="D2912" s="3" t="s">
        <v>1449</v>
      </c>
      <c r="E2912" s="4" t="s">
        <v>6</v>
      </c>
      <c r="F2912" s="5">
        <f t="shared" si="90"/>
        <v>0</v>
      </c>
      <c r="G2912" s="5">
        <f t="shared" si="91"/>
        <v>1658.25</v>
      </c>
      <c r="H2912" s="8">
        <v>0</v>
      </c>
      <c r="I2912" s="8">
        <v>618.75</v>
      </c>
      <c r="J2912">
        <v>0</v>
      </c>
      <c r="K2912">
        <v>1039.5</v>
      </c>
      <c r="L2912">
        <v>0</v>
      </c>
      <c r="M2912">
        <v>0</v>
      </c>
      <c r="N2912" s="9">
        <v>0</v>
      </c>
      <c r="O2912" s="9">
        <v>0</v>
      </c>
    </row>
    <row r="2913" spans="1:15" x14ac:dyDescent="0.35">
      <c r="A2913" s="3" t="s">
        <v>2</v>
      </c>
      <c r="B2913" s="3" t="s">
        <v>754</v>
      </c>
      <c r="C2913" s="4" t="s">
        <v>280</v>
      </c>
      <c r="D2913" s="3" t="s">
        <v>1449</v>
      </c>
      <c r="E2913" s="4" t="s">
        <v>12</v>
      </c>
      <c r="F2913" s="5">
        <f t="shared" si="90"/>
        <v>2524.5</v>
      </c>
      <c r="G2913" s="5">
        <f t="shared" si="91"/>
        <v>519.75</v>
      </c>
      <c r="H2913" s="8">
        <v>0</v>
      </c>
      <c r="I2913" s="8">
        <v>0</v>
      </c>
      <c r="J2913">
        <v>0</v>
      </c>
      <c r="K2913">
        <v>519.75</v>
      </c>
      <c r="L2913">
        <v>2524.5</v>
      </c>
      <c r="M2913">
        <v>0</v>
      </c>
      <c r="N2913" s="9">
        <v>0</v>
      </c>
      <c r="O2913" s="9">
        <v>0</v>
      </c>
    </row>
    <row r="2914" spans="1:15" x14ac:dyDescent="0.35">
      <c r="A2914" s="3" t="s">
        <v>2</v>
      </c>
      <c r="B2914" s="3" t="s">
        <v>754</v>
      </c>
      <c r="C2914" s="4" t="s">
        <v>280</v>
      </c>
      <c r="D2914" s="3" t="s">
        <v>1449</v>
      </c>
      <c r="E2914" s="4" t="s">
        <v>13</v>
      </c>
      <c r="F2914" s="5">
        <f t="shared" si="90"/>
        <v>0</v>
      </c>
      <c r="G2914" s="5">
        <f t="shared" si="91"/>
        <v>4791.6000000000004</v>
      </c>
      <c r="H2914" s="8">
        <v>0</v>
      </c>
      <c r="I2914" s="8">
        <v>0</v>
      </c>
      <c r="J2914">
        <v>0</v>
      </c>
      <c r="K2914">
        <v>0</v>
      </c>
      <c r="L2914">
        <v>0</v>
      </c>
      <c r="M2914">
        <v>336.6</v>
      </c>
      <c r="N2914" s="9">
        <v>0</v>
      </c>
      <c r="O2914" s="9">
        <v>4455</v>
      </c>
    </row>
    <row r="2915" spans="1:15" x14ac:dyDescent="0.35">
      <c r="A2915" s="3" t="s">
        <v>2</v>
      </c>
      <c r="B2915" s="3" t="s">
        <v>754</v>
      </c>
      <c r="C2915" s="4" t="s">
        <v>280</v>
      </c>
      <c r="D2915" s="3" t="s">
        <v>1449</v>
      </c>
      <c r="E2915" s="4" t="s">
        <v>14</v>
      </c>
      <c r="F2915" s="5">
        <f t="shared" si="90"/>
        <v>1732.5</v>
      </c>
      <c r="G2915" s="5">
        <f t="shared" si="91"/>
        <v>0</v>
      </c>
      <c r="H2915" s="8">
        <v>0</v>
      </c>
      <c r="I2915" s="8">
        <v>0</v>
      </c>
      <c r="J2915">
        <v>1732.5</v>
      </c>
      <c r="K2915">
        <v>0</v>
      </c>
      <c r="L2915">
        <v>0</v>
      </c>
      <c r="M2915">
        <v>0</v>
      </c>
      <c r="N2915" s="9">
        <v>0</v>
      </c>
      <c r="O2915" s="9">
        <v>0</v>
      </c>
    </row>
    <row r="2916" spans="1:15" x14ac:dyDescent="0.35">
      <c r="A2916" s="3" t="s">
        <v>2</v>
      </c>
      <c r="B2916" s="3" t="s">
        <v>754</v>
      </c>
      <c r="C2916" s="4" t="s">
        <v>280</v>
      </c>
      <c r="D2916" s="3" t="s">
        <v>1450</v>
      </c>
      <c r="E2916" s="4" t="s">
        <v>14</v>
      </c>
      <c r="F2916" s="5">
        <f t="shared" si="90"/>
        <v>5841</v>
      </c>
      <c r="G2916" s="5">
        <f t="shared" si="91"/>
        <v>0</v>
      </c>
      <c r="H2916" s="8">
        <v>2722.5</v>
      </c>
      <c r="I2916" s="8">
        <v>0</v>
      </c>
      <c r="J2916">
        <v>3118.5</v>
      </c>
      <c r="K2916">
        <v>0</v>
      </c>
      <c r="L2916">
        <v>0</v>
      </c>
      <c r="M2916">
        <v>0</v>
      </c>
      <c r="N2916" s="9">
        <v>0</v>
      </c>
      <c r="O2916" s="9">
        <v>0</v>
      </c>
    </row>
    <row r="2917" spans="1:15" x14ac:dyDescent="0.35">
      <c r="A2917" s="3" t="s">
        <v>2</v>
      </c>
      <c r="B2917" s="3" t="s">
        <v>754</v>
      </c>
      <c r="C2917" s="4" t="s">
        <v>280</v>
      </c>
      <c r="D2917" s="3" t="s">
        <v>1451</v>
      </c>
      <c r="E2917" s="4" t="s">
        <v>12</v>
      </c>
      <c r="F2917" s="5">
        <f t="shared" si="90"/>
        <v>0</v>
      </c>
      <c r="G2917" s="5">
        <f t="shared" si="91"/>
        <v>1320</v>
      </c>
      <c r="H2917" s="8">
        <v>0</v>
      </c>
      <c r="I2917" s="8">
        <v>1320</v>
      </c>
      <c r="J2917">
        <v>0</v>
      </c>
      <c r="K2917">
        <v>0</v>
      </c>
      <c r="L2917">
        <v>0</v>
      </c>
      <c r="M2917">
        <v>0</v>
      </c>
      <c r="N2917" s="9">
        <v>0</v>
      </c>
      <c r="O2917" s="9">
        <v>0</v>
      </c>
    </row>
    <row r="2918" spans="1:15" x14ac:dyDescent="0.35">
      <c r="A2918" s="3" t="s">
        <v>2</v>
      </c>
      <c r="B2918" s="3" t="s">
        <v>754</v>
      </c>
      <c r="C2918" s="4" t="s">
        <v>280</v>
      </c>
      <c r="D2918" s="3" t="s">
        <v>1452</v>
      </c>
      <c r="E2918" s="6" t="s">
        <v>11</v>
      </c>
      <c r="F2918" s="5">
        <f t="shared" si="90"/>
        <v>0</v>
      </c>
      <c r="G2918" s="5">
        <f t="shared" si="91"/>
        <v>75</v>
      </c>
      <c r="H2918" s="8">
        <v>0</v>
      </c>
      <c r="I2918" s="8">
        <v>75</v>
      </c>
      <c r="J2918">
        <v>0</v>
      </c>
      <c r="K2918">
        <v>0</v>
      </c>
      <c r="L2918">
        <v>0</v>
      </c>
      <c r="M2918">
        <v>0</v>
      </c>
      <c r="N2918" s="9">
        <v>0</v>
      </c>
      <c r="O2918" s="9">
        <v>0</v>
      </c>
    </row>
    <row r="2919" spans="1:15" x14ac:dyDescent="0.35">
      <c r="A2919" s="3" t="s">
        <v>2</v>
      </c>
      <c r="B2919" s="3" t="s">
        <v>754</v>
      </c>
      <c r="C2919" s="4" t="s">
        <v>280</v>
      </c>
      <c r="D2919" s="3" t="s">
        <v>1453</v>
      </c>
      <c r="E2919" s="4" t="s">
        <v>14</v>
      </c>
      <c r="F2919" s="5">
        <f t="shared" si="90"/>
        <v>0</v>
      </c>
      <c r="G2919" s="5">
        <f t="shared" si="91"/>
        <v>1000</v>
      </c>
      <c r="H2919" s="8">
        <v>0</v>
      </c>
      <c r="I2919" s="8">
        <v>1000</v>
      </c>
      <c r="J2919">
        <v>0</v>
      </c>
      <c r="K2919">
        <v>0</v>
      </c>
      <c r="L2919">
        <v>0</v>
      </c>
      <c r="M2919">
        <v>0</v>
      </c>
      <c r="N2919" s="9">
        <v>0</v>
      </c>
      <c r="O2919" s="9">
        <v>0</v>
      </c>
    </row>
    <row r="2920" spans="1:15" x14ac:dyDescent="0.35">
      <c r="A2920" s="3" t="s">
        <v>2</v>
      </c>
      <c r="B2920" s="3" t="s">
        <v>754</v>
      </c>
      <c r="C2920" s="4" t="s">
        <v>280</v>
      </c>
      <c r="D2920" s="3" t="s">
        <v>1454</v>
      </c>
      <c r="E2920" s="4" t="s">
        <v>12</v>
      </c>
      <c r="F2920" s="5">
        <f t="shared" si="90"/>
        <v>8.75</v>
      </c>
      <c r="G2920" s="5">
        <f t="shared" si="91"/>
        <v>0</v>
      </c>
      <c r="H2920" s="8">
        <v>8.75</v>
      </c>
      <c r="I2920" s="8">
        <v>0</v>
      </c>
      <c r="J2920">
        <v>0</v>
      </c>
      <c r="K2920">
        <v>0</v>
      </c>
      <c r="L2920">
        <v>0</v>
      </c>
      <c r="M2920">
        <v>0</v>
      </c>
      <c r="N2920" s="9">
        <v>0</v>
      </c>
      <c r="O2920" s="9">
        <v>0</v>
      </c>
    </row>
    <row r="2921" spans="1:15" x14ac:dyDescent="0.35">
      <c r="A2921" s="3" t="s">
        <v>2</v>
      </c>
      <c r="B2921" s="3" t="s">
        <v>754</v>
      </c>
      <c r="C2921" s="4" t="s">
        <v>280</v>
      </c>
      <c r="D2921" s="3" t="s">
        <v>1455</v>
      </c>
      <c r="E2921" s="7" t="s">
        <v>47</v>
      </c>
      <c r="F2921" s="5">
        <f t="shared" si="90"/>
        <v>0</v>
      </c>
      <c r="G2921" s="5">
        <f t="shared" si="91"/>
        <v>130</v>
      </c>
      <c r="H2921" s="8">
        <v>0</v>
      </c>
      <c r="I2921" s="8">
        <v>0</v>
      </c>
      <c r="J2921">
        <v>0</v>
      </c>
      <c r="K2921">
        <v>0</v>
      </c>
      <c r="L2921">
        <v>0</v>
      </c>
      <c r="M2921">
        <v>0</v>
      </c>
      <c r="N2921" s="9">
        <v>0</v>
      </c>
      <c r="O2921" s="9">
        <v>130</v>
      </c>
    </row>
    <row r="2922" spans="1:15" x14ac:dyDescent="0.35">
      <c r="A2922" s="3" t="s">
        <v>2</v>
      </c>
      <c r="B2922" s="3" t="s">
        <v>754</v>
      </c>
      <c r="C2922" s="4" t="s">
        <v>280</v>
      </c>
      <c r="D2922" s="3" t="s">
        <v>1456</v>
      </c>
      <c r="E2922" s="7" t="s">
        <v>47</v>
      </c>
      <c r="F2922" s="5">
        <f t="shared" si="90"/>
        <v>0</v>
      </c>
      <c r="G2922" s="5">
        <f t="shared" si="91"/>
        <v>6950.28</v>
      </c>
      <c r="H2922" s="8">
        <v>0</v>
      </c>
      <c r="I2922" s="8">
        <v>6885</v>
      </c>
      <c r="J2922">
        <v>0</v>
      </c>
      <c r="K2922">
        <v>0</v>
      </c>
      <c r="L2922">
        <v>0</v>
      </c>
      <c r="M2922">
        <v>65.28</v>
      </c>
      <c r="N2922" s="9">
        <v>0</v>
      </c>
      <c r="O2922" s="9">
        <v>0</v>
      </c>
    </row>
    <row r="2923" spans="1:15" x14ac:dyDescent="0.35">
      <c r="A2923" s="3" t="s">
        <v>2</v>
      </c>
      <c r="B2923" s="3" t="s">
        <v>754</v>
      </c>
      <c r="C2923" s="4" t="s">
        <v>280</v>
      </c>
      <c r="D2923" s="3" t="s">
        <v>1456</v>
      </c>
      <c r="E2923" s="4" t="s">
        <v>8</v>
      </c>
      <c r="F2923" s="5">
        <f t="shared" si="90"/>
        <v>0</v>
      </c>
      <c r="G2923" s="5">
        <f t="shared" si="91"/>
        <v>1758</v>
      </c>
      <c r="H2923" s="8">
        <v>0</v>
      </c>
      <c r="I2923" s="8">
        <v>75</v>
      </c>
      <c r="J2923">
        <v>0</v>
      </c>
      <c r="K2923">
        <v>0</v>
      </c>
      <c r="L2923">
        <v>0</v>
      </c>
      <c r="M2923">
        <v>0</v>
      </c>
      <c r="N2923" s="9">
        <v>0</v>
      </c>
      <c r="O2923" s="9">
        <v>1683</v>
      </c>
    </row>
    <row r="2924" spans="1:15" x14ac:dyDescent="0.35">
      <c r="A2924" s="3" t="s">
        <v>2</v>
      </c>
      <c r="B2924" s="3" t="s">
        <v>754</v>
      </c>
      <c r="C2924" s="4" t="s">
        <v>280</v>
      </c>
      <c r="D2924" s="3" t="s">
        <v>1456</v>
      </c>
      <c r="E2924" s="4" t="s">
        <v>12</v>
      </c>
      <c r="F2924" s="5">
        <f t="shared" si="90"/>
        <v>0</v>
      </c>
      <c r="G2924" s="5">
        <f t="shared" si="91"/>
        <v>825</v>
      </c>
      <c r="H2924" s="8">
        <v>0</v>
      </c>
      <c r="I2924" s="8">
        <v>0</v>
      </c>
      <c r="J2924">
        <v>0</v>
      </c>
      <c r="K2924">
        <v>0</v>
      </c>
      <c r="L2924">
        <v>0</v>
      </c>
      <c r="M2924">
        <v>0</v>
      </c>
      <c r="N2924" s="9">
        <v>0</v>
      </c>
      <c r="O2924" s="9">
        <v>825</v>
      </c>
    </row>
    <row r="2925" spans="1:15" x14ac:dyDescent="0.35">
      <c r="A2925" s="3" t="s">
        <v>2</v>
      </c>
      <c r="B2925" s="3" t="s">
        <v>754</v>
      </c>
      <c r="C2925" s="4" t="s">
        <v>280</v>
      </c>
      <c r="D2925" s="3" t="s">
        <v>1456</v>
      </c>
      <c r="E2925" s="4" t="s">
        <v>13</v>
      </c>
      <c r="F2925" s="5">
        <f t="shared" si="90"/>
        <v>0</v>
      </c>
      <c r="G2925" s="5">
        <f t="shared" si="91"/>
        <v>16.5</v>
      </c>
      <c r="H2925" s="8">
        <v>0</v>
      </c>
      <c r="I2925" s="8">
        <v>16.5</v>
      </c>
      <c r="J2925">
        <v>0</v>
      </c>
      <c r="K2925">
        <v>0</v>
      </c>
      <c r="L2925">
        <v>0</v>
      </c>
      <c r="M2925">
        <v>0</v>
      </c>
      <c r="N2925" s="9">
        <v>0</v>
      </c>
      <c r="O2925" s="9">
        <v>0</v>
      </c>
    </row>
    <row r="2926" spans="1:15" x14ac:dyDescent="0.35">
      <c r="A2926" s="3" t="s">
        <v>2</v>
      </c>
      <c r="B2926" s="3" t="s">
        <v>754</v>
      </c>
      <c r="C2926" s="4" t="s">
        <v>280</v>
      </c>
      <c r="D2926" s="3" t="s">
        <v>1457</v>
      </c>
      <c r="E2926" s="4" t="s">
        <v>6</v>
      </c>
      <c r="F2926" s="5">
        <f t="shared" si="90"/>
        <v>1856.25</v>
      </c>
      <c r="G2926" s="5">
        <f t="shared" si="91"/>
        <v>0</v>
      </c>
      <c r="H2926" s="8">
        <v>1856.25</v>
      </c>
      <c r="I2926" s="8">
        <v>0</v>
      </c>
      <c r="J2926">
        <v>0</v>
      </c>
      <c r="K2926">
        <v>0</v>
      </c>
      <c r="L2926">
        <v>0</v>
      </c>
      <c r="M2926">
        <v>0</v>
      </c>
      <c r="N2926" s="9">
        <v>0</v>
      </c>
      <c r="O2926" s="9">
        <v>0</v>
      </c>
    </row>
    <row r="2927" spans="1:15" x14ac:dyDescent="0.35">
      <c r="A2927" s="3" t="s">
        <v>2</v>
      </c>
      <c r="B2927" s="3" t="s">
        <v>754</v>
      </c>
      <c r="C2927" s="4" t="s">
        <v>280</v>
      </c>
      <c r="D2927" s="3" t="s">
        <v>1458</v>
      </c>
      <c r="E2927" s="4" t="s">
        <v>6</v>
      </c>
      <c r="F2927" s="5">
        <f t="shared" si="90"/>
        <v>168.3</v>
      </c>
      <c r="G2927" s="5">
        <f t="shared" si="91"/>
        <v>0</v>
      </c>
      <c r="H2927" s="8">
        <v>0</v>
      </c>
      <c r="I2927" s="8">
        <v>0</v>
      </c>
      <c r="J2927">
        <v>0</v>
      </c>
      <c r="K2927">
        <v>0</v>
      </c>
      <c r="L2927">
        <v>168.3</v>
      </c>
      <c r="M2927">
        <v>0</v>
      </c>
      <c r="N2927" s="9">
        <v>0</v>
      </c>
      <c r="O2927" s="9">
        <v>0</v>
      </c>
    </row>
    <row r="2928" spans="1:15" x14ac:dyDescent="0.35">
      <c r="A2928" s="3" t="s">
        <v>2</v>
      </c>
      <c r="B2928" s="3" t="s">
        <v>754</v>
      </c>
      <c r="C2928" s="4" t="s">
        <v>280</v>
      </c>
      <c r="D2928" s="3" t="s">
        <v>1459</v>
      </c>
      <c r="E2928" s="7" t="s">
        <v>47</v>
      </c>
      <c r="F2928" s="5">
        <f t="shared" si="90"/>
        <v>0</v>
      </c>
      <c r="G2928" s="5">
        <f t="shared" si="91"/>
        <v>63</v>
      </c>
      <c r="H2928" s="8">
        <v>0</v>
      </c>
      <c r="I2928" s="8">
        <v>0</v>
      </c>
      <c r="J2928">
        <v>0</v>
      </c>
      <c r="K2928">
        <v>63</v>
      </c>
      <c r="L2928">
        <v>0</v>
      </c>
      <c r="M2928">
        <v>0</v>
      </c>
      <c r="N2928" s="9">
        <v>0</v>
      </c>
      <c r="O2928" s="9">
        <v>0</v>
      </c>
    </row>
    <row r="2929" spans="1:15" x14ac:dyDescent="0.35">
      <c r="A2929" s="3" t="s">
        <v>2</v>
      </c>
      <c r="B2929" s="3" t="s">
        <v>754</v>
      </c>
      <c r="C2929" s="4" t="s">
        <v>280</v>
      </c>
      <c r="D2929" s="3" t="s">
        <v>1459</v>
      </c>
      <c r="E2929" s="4" t="s">
        <v>8</v>
      </c>
      <c r="F2929" s="5">
        <f t="shared" si="90"/>
        <v>0</v>
      </c>
      <c r="G2929" s="5">
        <f t="shared" si="91"/>
        <v>825</v>
      </c>
      <c r="H2929" s="8">
        <v>0</v>
      </c>
      <c r="I2929" s="8">
        <v>0</v>
      </c>
      <c r="J2929">
        <v>0</v>
      </c>
      <c r="K2929">
        <v>0</v>
      </c>
      <c r="L2929">
        <v>0</v>
      </c>
      <c r="M2929">
        <v>0</v>
      </c>
      <c r="N2929" s="9">
        <v>0</v>
      </c>
      <c r="O2929" s="9">
        <v>825</v>
      </c>
    </row>
    <row r="2930" spans="1:15" x14ac:dyDescent="0.35">
      <c r="A2930" s="3" t="s">
        <v>2</v>
      </c>
      <c r="B2930" s="3" t="s">
        <v>754</v>
      </c>
      <c r="C2930" s="4" t="s">
        <v>280</v>
      </c>
      <c r="D2930" s="3" t="s">
        <v>1093</v>
      </c>
      <c r="E2930" s="4" t="s">
        <v>8</v>
      </c>
      <c r="F2930" s="5">
        <f t="shared" si="90"/>
        <v>65.28</v>
      </c>
      <c r="G2930" s="5">
        <f t="shared" si="91"/>
        <v>0</v>
      </c>
      <c r="H2930" s="8">
        <v>0</v>
      </c>
      <c r="I2930" s="8">
        <v>0</v>
      </c>
      <c r="J2930">
        <v>0</v>
      </c>
      <c r="K2930">
        <v>0</v>
      </c>
      <c r="L2930">
        <v>65.28</v>
      </c>
      <c r="M2930">
        <v>0</v>
      </c>
      <c r="N2930" s="9">
        <v>0</v>
      </c>
      <c r="O2930" s="9">
        <v>0</v>
      </c>
    </row>
    <row r="2931" spans="1:15" x14ac:dyDescent="0.35">
      <c r="A2931" s="3" t="s">
        <v>2</v>
      </c>
      <c r="B2931" s="3" t="s">
        <v>754</v>
      </c>
      <c r="C2931" s="4" t="s">
        <v>280</v>
      </c>
      <c r="D2931" s="3" t="s">
        <v>1460</v>
      </c>
      <c r="E2931" s="4" t="s">
        <v>6</v>
      </c>
      <c r="F2931" s="5">
        <f t="shared" si="90"/>
        <v>420</v>
      </c>
      <c r="G2931" s="5">
        <f t="shared" si="91"/>
        <v>0</v>
      </c>
      <c r="H2931" s="8">
        <v>0</v>
      </c>
      <c r="I2931" s="8">
        <v>0</v>
      </c>
      <c r="J2931">
        <v>420</v>
      </c>
      <c r="K2931">
        <v>0</v>
      </c>
      <c r="L2931">
        <v>0</v>
      </c>
      <c r="M2931">
        <v>0</v>
      </c>
      <c r="N2931" s="9">
        <v>0</v>
      </c>
      <c r="O2931" s="9">
        <v>0</v>
      </c>
    </row>
    <row r="2932" spans="1:15" x14ac:dyDescent="0.35">
      <c r="A2932" s="3" t="s">
        <v>2</v>
      </c>
      <c r="B2932" s="3" t="s">
        <v>754</v>
      </c>
      <c r="C2932" s="4" t="s">
        <v>280</v>
      </c>
      <c r="D2932" s="3" t="s">
        <v>1461</v>
      </c>
      <c r="E2932" s="4" t="s">
        <v>14</v>
      </c>
      <c r="F2932" s="5">
        <f t="shared" si="90"/>
        <v>3768.64</v>
      </c>
      <c r="G2932" s="5">
        <f t="shared" si="91"/>
        <v>0</v>
      </c>
      <c r="H2932" s="8">
        <v>2640</v>
      </c>
      <c r="I2932" s="8">
        <v>0</v>
      </c>
      <c r="J2932">
        <v>369.6</v>
      </c>
      <c r="K2932">
        <v>0</v>
      </c>
      <c r="L2932">
        <v>359.04</v>
      </c>
      <c r="M2932">
        <v>0</v>
      </c>
      <c r="N2932" s="9">
        <v>400</v>
      </c>
      <c r="O2932" s="9">
        <v>0</v>
      </c>
    </row>
    <row r="2933" spans="1:15" x14ac:dyDescent="0.35">
      <c r="A2933" s="3" t="s">
        <v>2</v>
      </c>
      <c r="B2933" s="3" t="s">
        <v>754</v>
      </c>
      <c r="C2933" s="4" t="s">
        <v>280</v>
      </c>
      <c r="D2933" s="3" t="s">
        <v>1462</v>
      </c>
      <c r="E2933" s="7" t="s">
        <v>47</v>
      </c>
      <c r="F2933" s="5">
        <f t="shared" si="90"/>
        <v>244.8</v>
      </c>
      <c r="G2933" s="5">
        <f t="shared" si="91"/>
        <v>0</v>
      </c>
      <c r="H2933" s="8">
        <v>0</v>
      </c>
      <c r="I2933" s="8">
        <v>0</v>
      </c>
      <c r="J2933">
        <v>0</v>
      </c>
      <c r="K2933">
        <v>0</v>
      </c>
      <c r="L2933">
        <v>244.8</v>
      </c>
      <c r="M2933">
        <v>0</v>
      </c>
      <c r="N2933" s="9">
        <v>0</v>
      </c>
      <c r="O2933" s="9">
        <v>0</v>
      </c>
    </row>
    <row r="2934" spans="1:15" x14ac:dyDescent="0.35">
      <c r="A2934" s="3" t="s">
        <v>2</v>
      </c>
      <c r="B2934" s="3" t="s">
        <v>754</v>
      </c>
      <c r="C2934" s="4" t="s">
        <v>280</v>
      </c>
      <c r="D2934" s="3" t="s">
        <v>1462</v>
      </c>
      <c r="E2934" s="4" t="s">
        <v>13</v>
      </c>
      <c r="F2934" s="5">
        <f t="shared" si="90"/>
        <v>204</v>
      </c>
      <c r="G2934" s="5">
        <f t="shared" si="91"/>
        <v>0</v>
      </c>
      <c r="H2934" s="8">
        <v>0</v>
      </c>
      <c r="I2934" s="8">
        <v>0</v>
      </c>
      <c r="J2934">
        <v>0</v>
      </c>
      <c r="K2934">
        <v>0</v>
      </c>
      <c r="L2934">
        <v>204</v>
      </c>
      <c r="M2934">
        <v>0</v>
      </c>
      <c r="N2934" s="9">
        <v>0</v>
      </c>
      <c r="O2934" s="9">
        <v>0</v>
      </c>
    </row>
    <row r="2935" spans="1:15" x14ac:dyDescent="0.35">
      <c r="A2935" s="3" t="s">
        <v>2</v>
      </c>
      <c r="B2935" s="3" t="s">
        <v>754</v>
      </c>
      <c r="C2935" s="4" t="s">
        <v>280</v>
      </c>
      <c r="D2935" s="3" t="s">
        <v>1462</v>
      </c>
      <c r="E2935" s="4" t="s">
        <v>14</v>
      </c>
      <c r="F2935" s="5">
        <f t="shared" si="90"/>
        <v>359.04</v>
      </c>
      <c r="G2935" s="5">
        <f t="shared" si="91"/>
        <v>0</v>
      </c>
      <c r="H2935" s="8">
        <v>0</v>
      </c>
      <c r="I2935" s="8">
        <v>0</v>
      </c>
      <c r="J2935">
        <v>0</v>
      </c>
      <c r="K2935">
        <v>0</v>
      </c>
      <c r="L2935">
        <v>359.04</v>
      </c>
      <c r="M2935">
        <v>0</v>
      </c>
      <c r="N2935" s="9">
        <v>0</v>
      </c>
      <c r="O2935" s="9">
        <v>0</v>
      </c>
    </row>
    <row r="2936" spans="1:15" x14ac:dyDescent="0.35">
      <c r="A2936" s="3" t="s">
        <v>2</v>
      </c>
      <c r="B2936" s="3" t="s">
        <v>754</v>
      </c>
      <c r="C2936" s="4" t="s">
        <v>280</v>
      </c>
      <c r="D2936" s="3" t="s">
        <v>1463</v>
      </c>
      <c r="E2936" s="4" t="s">
        <v>8</v>
      </c>
      <c r="F2936" s="5">
        <f t="shared" si="90"/>
        <v>0</v>
      </c>
      <c r="G2936" s="5">
        <f t="shared" si="91"/>
        <v>63</v>
      </c>
      <c r="H2936" s="8">
        <v>0</v>
      </c>
      <c r="I2936" s="8">
        <v>0</v>
      </c>
      <c r="J2936">
        <v>0</v>
      </c>
      <c r="K2936">
        <v>63</v>
      </c>
      <c r="L2936">
        <v>0</v>
      </c>
      <c r="M2936">
        <v>0</v>
      </c>
      <c r="N2936" s="9">
        <v>0</v>
      </c>
      <c r="O2936" s="9">
        <v>0</v>
      </c>
    </row>
    <row r="2937" spans="1:15" x14ac:dyDescent="0.35">
      <c r="A2937" s="3" t="s">
        <v>2</v>
      </c>
      <c r="B2937" s="3" t="s">
        <v>754</v>
      </c>
      <c r="C2937" s="4" t="s">
        <v>280</v>
      </c>
      <c r="D2937" s="3" t="s">
        <v>1464</v>
      </c>
      <c r="E2937" s="7" t="s">
        <v>47</v>
      </c>
      <c r="F2937" s="5">
        <f t="shared" si="90"/>
        <v>0</v>
      </c>
      <c r="G2937" s="5">
        <f t="shared" si="91"/>
        <v>75</v>
      </c>
      <c r="H2937" s="8">
        <v>0</v>
      </c>
      <c r="I2937" s="8">
        <v>75</v>
      </c>
      <c r="J2937">
        <v>0</v>
      </c>
      <c r="K2937">
        <v>0</v>
      </c>
      <c r="L2937">
        <v>0</v>
      </c>
      <c r="M2937">
        <v>0</v>
      </c>
      <c r="N2937" s="9">
        <v>0</v>
      </c>
      <c r="O2937" s="9">
        <v>0</v>
      </c>
    </row>
    <row r="2938" spans="1:15" x14ac:dyDescent="0.35">
      <c r="A2938" s="3" t="s">
        <v>2</v>
      </c>
      <c r="B2938" s="3" t="s">
        <v>754</v>
      </c>
      <c r="C2938" s="4" t="s">
        <v>280</v>
      </c>
      <c r="D2938" s="3" t="s">
        <v>1464</v>
      </c>
      <c r="E2938" s="4" t="s">
        <v>6</v>
      </c>
      <c r="F2938" s="5">
        <f t="shared" si="90"/>
        <v>0</v>
      </c>
      <c r="G2938" s="5">
        <f t="shared" si="91"/>
        <v>1683</v>
      </c>
      <c r="H2938" s="8">
        <v>0</v>
      </c>
      <c r="I2938" s="8">
        <v>0</v>
      </c>
      <c r="J2938">
        <v>0</v>
      </c>
      <c r="K2938">
        <v>0</v>
      </c>
      <c r="L2938">
        <v>0</v>
      </c>
      <c r="M2938">
        <v>0</v>
      </c>
      <c r="N2938" s="9">
        <v>0</v>
      </c>
      <c r="O2938" s="9">
        <v>1683</v>
      </c>
    </row>
    <row r="2939" spans="1:15" x14ac:dyDescent="0.35">
      <c r="A2939" s="3" t="s">
        <v>2</v>
      </c>
      <c r="B2939" s="3" t="s">
        <v>754</v>
      </c>
      <c r="C2939" s="4" t="s">
        <v>280</v>
      </c>
      <c r="D2939" s="3" t="s">
        <v>1464</v>
      </c>
      <c r="E2939" s="4" t="s">
        <v>13</v>
      </c>
      <c r="F2939" s="5">
        <f t="shared" si="90"/>
        <v>916.875</v>
      </c>
      <c r="G2939" s="5">
        <f t="shared" si="91"/>
        <v>0</v>
      </c>
      <c r="H2939" s="8">
        <v>916.875</v>
      </c>
      <c r="I2939" s="8">
        <v>0</v>
      </c>
      <c r="J2939">
        <v>0</v>
      </c>
      <c r="K2939">
        <v>0</v>
      </c>
      <c r="L2939">
        <v>0</v>
      </c>
      <c r="M2939">
        <v>0</v>
      </c>
      <c r="N2939" s="9">
        <v>0</v>
      </c>
      <c r="O2939" s="9">
        <v>0</v>
      </c>
    </row>
    <row r="2940" spans="1:15" x14ac:dyDescent="0.35">
      <c r="A2940" s="3" t="s">
        <v>2</v>
      </c>
      <c r="B2940" s="3" t="s">
        <v>754</v>
      </c>
      <c r="C2940" s="4" t="s">
        <v>280</v>
      </c>
      <c r="D2940" s="3" t="s">
        <v>1464</v>
      </c>
      <c r="E2940" s="4" t="s">
        <v>14</v>
      </c>
      <c r="F2940" s="5">
        <f t="shared" si="90"/>
        <v>3553.02</v>
      </c>
      <c r="G2940" s="5">
        <f t="shared" si="91"/>
        <v>0</v>
      </c>
      <c r="H2940" s="8">
        <v>907.5</v>
      </c>
      <c r="I2940" s="8">
        <v>0</v>
      </c>
      <c r="J2940">
        <v>420</v>
      </c>
      <c r="K2940">
        <v>0</v>
      </c>
      <c r="L2940">
        <v>740.52</v>
      </c>
      <c r="M2940">
        <v>0</v>
      </c>
      <c r="N2940" s="9">
        <v>1485</v>
      </c>
      <c r="O2940" s="9">
        <v>0</v>
      </c>
    </row>
    <row r="2941" spans="1:15" x14ac:dyDescent="0.35">
      <c r="A2941" s="3" t="s">
        <v>2</v>
      </c>
      <c r="B2941" s="3" t="s">
        <v>754</v>
      </c>
      <c r="C2941" s="4" t="s">
        <v>280</v>
      </c>
      <c r="D2941" s="3" t="s">
        <v>1465</v>
      </c>
      <c r="E2941" s="4" t="s">
        <v>14</v>
      </c>
      <c r="F2941" s="5">
        <f t="shared" si="90"/>
        <v>1320</v>
      </c>
      <c r="G2941" s="5">
        <f t="shared" si="91"/>
        <v>0</v>
      </c>
      <c r="H2941" s="8">
        <v>1320</v>
      </c>
      <c r="I2941" s="8">
        <v>0</v>
      </c>
      <c r="J2941">
        <v>0</v>
      </c>
      <c r="K2941">
        <v>0</v>
      </c>
      <c r="L2941">
        <v>0</v>
      </c>
      <c r="M2941">
        <v>0</v>
      </c>
      <c r="N2941" s="9">
        <v>0</v>
      </c>
      <c r="O2941" s="9">
        <v>0</v>
      </c>
    </row>
    <row r="2942" spans="1:15" x14ac:dyDescent="0.35">
      <c r="A2942" s="3" t="s">
        <v>2</v>
      </c>
      <c r="B2942" s="3" t="s">
        <v>754</v>
      </c>
      <c r="C2942" s="4" t="s">
        <v>280</v>
      </c>
      <c r="D2942" s="3" t="s">
        <v>1466</v>
      </c>
      <c r="E2942" s="4" t="s">
        <v>8</v>
      </c>
      <c r="F2942" s="5">
        <f t="shared" si="90"/>
        <v>0</v>
      </c>
      <c r="G2942" s="5">
        <f t="shared" si="91"/>
        <v>1683</v>
      </c>
      <c r="H2942" s="8">
        <v>0</v>
      </c>
      <c r="I2942" s="8">
        <v>0</v>
      </c>
      <c r="J2942">
        <v>0</v>
      </c>
      <c r="K2942">
        <v>0</v>
      </c>
      <c r="L2942">
        <v>0</v>
      </c>
      <c r="M2942">
        <v>0</v>
      </c>
      <c r="N2942" s="9">
        <v>0</v>
      </c>
      <c r="O2942" s="9">
        <v>1683</v>
      </c>
    </row>
    <row r="2943" spans="1:15" x14ac:dyDescent="0.35">
      <c r="A2943" s="3" t="s">
        <v>2</v>
      </c>
      <c r="B2943" s="3" t="s">
        <v>754</v>
      </c>
      <c r="C2943" s="4" t="s">
        <v>280</v>
      </c>
      <c r="D2943" s="3" t="s">
        <v>1467</v>
      </c>
      <c r="E2943" s="7" t="s">
        <v>47</v>
      </c>
      <c r="F2943" s="5">
        <f t="shared" si="90"/>
        <v>0</v>
      </c>
      <c r="G2943" s="5">
        <f t="shared" si="91"/>
        <v>150</v>
      </c>
      <c r="H2943" s="8">
        <v>0</v>
      </c>
      <c r="I2943" s="8">
        <v>150</v>
      </c>
      <c r="J2943">
        <v>0</v>
      </c>
      <c r="K2943">
        <v>0</v>
      </c>
      <c r="L2943">
        <v>0</v>
      </c>
      <c r="M2943">
        <v>0</v>
      </c>
      <c r="N2943" s="9">
        <v>0</v>
      </c>
      <c r="O2943" s="9">
        <v>0</v>
      </c>
    </row>
    <row r="2944" spans="1:15" x14ac:dyDescent="0.35">
      <c r="A2944" s="3" t="s">
        <v>2</v>
      </c>
      <c r="B2944" s="3" t="s">
        <v>754</v>
      </c>
      <c r="C2944" s="4" t="s">
        <v>280</v>
      </c>
      <c r="D2944" s="3" t="s">
        <v>1467</v>
      </c>
      <c r="E2944" s="4" t="s">
        <v>6</v>
      </c>
      <c r="F2944" s="5">
        <f t="shared" si="90"/>
        <v>0</v>
      </c>
      <c r="G2944" s="5">
        <f t="shared" si="91"/>
        <v>75</v>
      </c>
      <c r="H2944" s="8">
        <v>0</v>
      </c>
      <c r="I2944" s="8">
        <v>75</v>
      </c>
      <c r="J2944">
        <v>0</v>
      </c>
      <c r="K2944">
        <v>0</v>
      </c>
      <c r="L2944">
        <v>0</v>
      </c>
      <c r="M2944">
        <v>0</v>
      </c>
      <c r="N2944" s="9">
        <v>0</v>
      </c>
      <c r="O2944" s="9">
        <v>0</v>
      </c>
    </row>
    <row r="2945" spans="1:15" x14ac:dyDescent="0.35">
      <c r="A2945" s="3" t="s">
        <v>2</v>
      </c>
      <c r="B2945" s="3" t="s">
        <v>754</v>
      </c>
      <c r="C2945" s="4" t="s">
        <v>280</v>
      </c>
      <c r="D2945" s="3" t="s">
        <v>1468</v>
      </c>
      <c r="E2945" s="4" t="s">
        <v>14</v>
      </c>
      <c r="F2945" s="5">
        <f t="shared" si="90"/>
        <v>244.8</v>
      </c>
      <c r="G2945" s="5">
        <f t="shared" si="91"/>
        <v>0</v>
      </c>
      <c r="H2945" s="8">
        <v>0</v>
      </c>
      <c r="I2945" s="8">
        <v>0</v>
      </c>
      <c r="J2945">
        <v>0</v>
      </c>
      <c r="K2945">
        <v>0</v>
      </c>
      <c r="L2945">
        <v>244.8</v>
      </c>
      <c r="M2945">
        <v>0</v>
      </c>
      <c r="N2945" s="9">
        <v>0</v>
      </c>
      <c r="O2945" s="9">
        <v>0</v>
      </c>
    </row>
    <row r="2946" spans="1:15" x14ac:dyDescent="0.35">
      <c r="A2946" s="3" t="s">
        <v>2</v>
      </c>
      <c r="B2946" s="3" t="s">
        <v>754</v>
      </c>
      <c r="C2946" s="4" t="s">
        <v>280</v>
      </c>
      <c r="D2946" s="3" t="s">
        <v>390</v>
      </c>
      <c r="E2946" s="6" t="s">
        <v>11</v>
      </c>
      <c r="F2946" s="5">
        <f t="shared" si="90"/>
        <v>24.6</v>
      </c>
      <c r="G2946" s="5">
        <f t="shared" si="91"/>
        <v>0</v>
      </c>
      <c r="H2946" s="8">
        <v>0</v>
      </c>
      <c r="I2946" s="8">
        <v>0</v>
      </c>
      <c r="J2946">
        <v>12.6</v>
      </c>
      <c r="K2946">
        <v>0</v>
      </c>
      <c r="L2946">
        <v>0</v>
      </c>
      <c r="M2946">
        <v>0</v>
      </c>
      <c r="N2946" s="9">
        <v>12</v>
      </c>
      <c r="O2946" s="9">
        <v>0</v>
      </c>
    </row>
    <row r="2947" spans="1:15" x14ac:dyDescent="0.35">
      <c r="A2947" s="3" t="s">
        <v>2</v>
      </c>
      <c r="B2947" s="3" t="s">
        <v>754</v>
      </c>
      <c r="C2947" s="4" t="s">
        <v>280</v>
      </c>
      <c r="D2947" s="3" t="s">
        <v>390</v>
      </c>
      <c r="E2947" s="7" t="s">
        <v>47</v>
      </c>
      <c r="F2947" s="5">
        <f t="shared" ref="F2947:F3010" si="92">SUM(H2947,J2947,L2947,N2947)</f>
        <v>6</v>
      </c>
      <c r="G2947" s="5">
        <f t="shared" ref="G2947:G3010" si="93">SUM(I2947,K2947,M2947,O2947)</f>
        <v>0</v>
      </c>
      <c r="H2947" s="8">
        <v>0</v>
      </c>
      <c r="I2947" s="8">
        <v>0</v>
      </c>
      <c r="J2947">
        <v>0</v>
      </c>
      <c r="K2947">
        <v>0</v>
      </c>
      <c r="L2947">
        <v>0</v>
      </c>
      <c r="M2947">
        <v>0</v>
      </c>
      <c r="N2947" s="9">
        <v>6</v>
      </c>
      <c r="O2947" s="9">
        <v>0</v>
      </c>
    </row>
    <row r="2948" spans="1:15" x14ac:dyDescent="0.35">
      <c r="A2948" s="3" t="s">
        <v>2</v>
      </c>
      <c r="B2948" s="3" t="s">
        <v>754</v>
      </c>
      <c r="C2948" s="4" t="s">
        <v>280</v>
      </c>
      <c r="D2948" s="3" t="s">
        <v>1469</v>
      </c>
      <c r="E2948" s="4" t="s">
        <v>13</v>
      </c>
      <c r="F2948" s="5">
        <f t="shared" si="92"/>
        <v>1031.25</v>
      </c>
      <c r="G2948" s="5">
        <f t="shared" si="93"/>
        <v>0</v>
      </c>
      <c r="H2948" s="8">
        <v>1031.25</v>
      </c>
      <c r="I2948" s="8">
        <v>0</v>
      </c>
      <c r="J2948">
        <v>0</v>
      </c>
      <c r="K2948">
        <v>0</v>
      </c>
      <c r="L2948">
        <v>0</v>
      </c>
      <c r="M2948">
        <v>0</v>
      </c>
      <c r="N2948" s="9">
        <v>0</v>
      </c>
      <c r="O2948" s="9">
        <v>0</v>
      </c>
    </row>
    <row r="2949" spans="1:15" x14ac:dyDescent="0.35">
      <c r="A2949" s="3" t="s">
        <v>2</v>
      </c>
      <c r="B2949" s="3" t="s">
        <v>754</v>
      </c>
      <c r="C2949" s="4" t="s">
        <v>280</v>
      </c>
      <c r="D2949" s="3" t="s">
        <v>1470</v>
      </c>
      <c r="E2949" s="4" t="s">
        <v>8</v>
      </c>
      <c r="F2949" s="5">
        <f t="shared" si="92"/>
        <v>0</v>
      </c>
      <c r="G2949" s="5">
        <f t="shared" si="93"/>
        <v>75</v>
      </c>
      <c r="H2949" s="8">
        <v>0</v>
      </c>
      <c r="I2949" s="8">
        <v>75</v>
      </c>
      <c r="J2949">
        <v>0</v>
      </c>
      <c r="K2949">
        <v>0</v>
      </c>
      <c r="L2949">
        <v>0</v>
      </c>
      <c r="M2949">
        <v>0</v>
      </c>
      <c r="N2949" s="9">
        <v>0</v>
      </c>
      <c r="O2949" s="9">
        <v>0</v>
      </c>
    </row>
    <row r="2950" spans="1:15" x14ac:dyDescent="0.35">
      <c r="A2950" s="3" t="s">
        <v>2</v>
      </c>
      <c r="B2950" s="3" t="s">
        <v>754</v>
      </c>
      <c r="C2950" s="4" t="s">
        <v>280</v>
      </c>
      <c r="D2950" s="3" t="s">
        <v>1470</v>
      </c>
      <c r="E2950" s="4" t="s">
        <v>6</v>
      </c>
      <c r="F2950" s="5">
        <f t="shared" si="92"/>
        <v>3500.64</v>
      </c>
      <c r="G2950" s="5">
        <f t="shared" si="93"/>
        <v>0</v>
      </c>
      <c r="H2950" s="8">
        <v>0</v>
      </c>
      <c r="I2950" s="8">
        <v>0</v>
      </c>
      <c r="J2950">
        <v>0</v>
      </c>
      <c r="K2950">
        <v>0</v>
      </c>
      <c r="L2950">
        <v>3500.64</v>
      </c>
      <c r="M2950">
        <v>0</v>
      </c>
      <c r="N2950" s="9">
        <v>0</v>
      </c>
      <c r="O2950" s="9">
        <v>0</v>
      </c>
    </row>
    <row r="2951" spans="1:15" x14ac:dyDescent="0.35">
      <c r="A2951" s="3" t="s">
        <v>2</v>
      </c>
      <c r="B2951" s="3" t="s">
        <v>754</v>
      </c>
      <c r="C2951" s="4" t="s">
        <v>280</v>
      </c>
      <c r="D2951" s="3" t="s">
        <v>1470</v>
      </c>
      <c r="E2951" s="4" t="s">
        <v>13</v>
      </c>
      <c r="F2951" s="5">
        <f t="shared" si="92"/>
        <v>6534</v>
      </c>
      <c r="G2951" s="5">
        <f t="shared" si="93"/>
        <v>0</v>
      </c>
      <c r="H2951" s="8">
        <v>3093.75</v>
      </c>
      <c r="I2951" s="8">
        <v>0</v>
      </c>
      <c r="J2951">
        <v>2598.75</v>
      </c>
      <c r="K2951">
        <v>0</v>
      </c>
      <c r="L2951">
        <v>841.5</v>
      </c>
      <c r="M2951">
        <v>0</v>
      </c>
      <c r="N2951" s="9">
        <v>0</v>
      </c>
      <c r="O2951" s="9">
        <v>0</v>
      </c>
    </row>
    <row r="2952" spans="1:15" x14ac:dyDescent="0.35">
      <c r="A2952" s="3" t="s">
        <v>2</v>
      </c>
      <c r="B2952" s="3" t="s">
        <v>754</v>
      </c>
      <c r="C2952" s="4" t="s">
        <v>280</v>
      </c>
      <c r="D2952" s="3" t="s">
        <v>1470</v>
      </c>
      <c r="E2952" s="4" t="s">
        <v>14</v>
      </c>
      <c r="F2952" s="5">
        <f t="shared" si="92"/>
        <v>10791</v>
      </c>
      <c r="G2952" s="5">
        <f t="shared" si="93"/>
        <v>0</v>
      </c>
      <c r="H2952" s="8">
        <v>3093.75</v>
      </c>
      <c r="I2952" s="8">
        <v>0</v>
      </c>
      <c r="J2952">
        <v>4331.25</v>
      </c>
      <c r="K2952">
        <v>0</v>
      </c>
      <c r="L2952">
        <v>3366</v>
      </c>
      <c r="M2952">
        <v>0</v>
      </c>
      <c r="N2952" s="9">
        <v>0</v>
      </c>
      <c r="O2952" s="9">
        <v>0</v>
      </c>
    </row>
    <row r="2953" spans="1:15" x14ac:dyDescent="0.35">
      <c r="A2953" s="3" t="s">
        <v>2</v>
      </c>
      <c r="B2953" s="3" t="s">
        <v>754</v>
      </c>
      <c r="C2953" s="4" t="s">
        <v>280</v>
      </c>
      <c r="D2953" s="3" t="s">
        <v>1471</v>
      </c>
      <c r="E2953" s="4" t="s">
        <v>12</v>
      </c>
      <c r="F2953" s="5">
        <f t="shared" si="92"/>
        <v>369.6</v>
      </c>
      <c r="G2953" s="5">
        <f t="shared" si="93"/>
        <v>0</v>
      </c>
      <c r="H2953" s="8">
        <v>0</v>
      </c>
      <c r="I2953" s="8">
        <v>0</v>
      </c>
      <c r="J2953">
        <v>369.6</v>
      </c>
      <c r="K2953">
        <v>0</v>
      </c>
      <c r="L2953">
        <v>0</v>
      </c>
      <c r="M2953">
        <v>0</v>
      </c>
      <c r="N2953" s="9">
        <v>0</v>
      </c>
      <c r="O2953" s="9">
        <v>0</v>
      </c>
    </row>
    <row r="2954" spans="1:15" x14ac:dyDescent="0.35">
      <c r="A2954" s="3" t="s">
        <v>2</v>
      </c>
      <c r="B2954" s="3" t="s">
        <v>754</v>
      </c>
      <c r="C2954" s="4" t="s">
        <v>280</v>
      </c>
      <c r="D2954" s="3" t="s">
        <v>1472</v>
      </c>
      <c r="E2954" s="4" t="s">
        <v>12</v>
      </c>
      <c r="F2954" s="5">
        <f t="shared" si="92"/>
        <v>0</v>
      </c>
      <c r="G2954" s="5">
        <f t="shared" si="93"/>
        <v>1801.8</v>
      </c>
      <c r="H2954" s="8">
        <v>0</v>
      </c>
      <c r="I2954" s="8">
        <v>0</v>
      </c>
      <c r="J2954">
        <v>0</v>
      </c>
      <c r="K2954">
        <v>1801.8</v>
      </c>
      <c r="L2954">
        <v>0</v>
      </c>
      <c r="M2954">
        <v>0</v>
      </c>
      <c r="N2954" s="9">
        <v>0</v>
      </c>
      <c r="O2954" s="9">
        <v>0</v>
      </c>
    </row>
    <row r="2955" spans="1:15" x14ac:dyDescent="0.35">
      <c r="A2955" s="3" t="s">
        <v>2</v>
      </c>
      <c r="B2955" s="3" t="s">
        <v>754</v>
      </c>
      <c r="C2955" s="4" t="s">
        <v>280</v>
      </c>
      <c r="D2955" s="3" t="s">
        <v>1473</v>
      </c>
      <c r="E2955" s="6" t="s">
        <v>11</v>
      </c>
      <c r="F2955" s="5">
        <f t="shared" si="92"/>
        <v>0</v>
      </c>
      <c r="G2955" s="5">
        <f t="shared" si="93"/>
        <v>75</v>
      </c>
      <c r="H2955" s="8">
        <v>0</v>
      </c>
      <c r="I2955" s="8">
        <v>75</v>
      </c>
      <c r="J2955">
        <v>0</v>
      </c>
      <c r="K2955">
        <v>0</v>
      </c>
      <c r="L2955">
        <v>0</v>
      </c>
      <c r="M2955">
        <v>0</v>
      </c>
      <c r="N2955" s="9">
        <v>0</v>
      </c>
      <c r="O2955" s="9">
        <v>0</v>
      </c>
    </row>
    <row r="2956" spans="1:15" x14ac:dyDescent="0.35">
      <c r="A2956" s="3" t="s">
        <v>2</v>
      </c>
      <c r="B2956" s="3" t="s">
        <v>754</v>
      </c>
      <c r="C2956" s="4" t="s">
        <v>280</v>
      </c>
      <c r="D2956" s="3" t="s">
        <v>1473</v>
      </c>
      <c r="E2956" s="7" t="s">
        <v>47</v>
      </c>
      <c r="F2956" s="5">
        <f t="shared" si="92"/>
        <v>180</v>
      </c>
      <c r="G2956" s="5">
        <f t="shared" si="93"/>
        <v>75</v>
      </c>
      <c r="H2956" s="8">
        <v>180</v>
      </c>
      <c r="I2956" s="8">
        <v>75</v>
      </c>
      <c r="J2956">
        <v>0</v>
      </c>
      <c r="K2956">
        <v>0</v>
      </c>
      <c r="L2956">
        <v>0</v>
      </c>
      <c r="M2956">
        <v>0</v>
      </c>
      <c r="N2956" s="9">
        <v>0</v>
      </c>
      <c r="O2956" s="9">
        <v>0</v>
      </c>
    </row>
    <row r="2957" spans="1:15" x14ac:dyDescent="0.35">
      <c r="A2957" s="3" t="s">
        <v>2</v>
      </c>
      <c r="B2957" s="3" t="s">
        <v>754</v>
      </c>
      <c r="C2957" s="4" t="s">
        <v>280</v>
      </c>
      <c r="D2957" s="3" t="s">
        <v>1473</v>
      </c>
      <c r="E2957" s="4" t="s">
        <v>8</v>
      </c>
      <c r="F2957" s="5">
        <f t="shared" si="92"/>
        <v>450</v>
      </c>
      <c r="G2957" s="5">
        <f t="shared" si="93"/>
        <v>0</v>
      </c>
      <c r="H2957" s="8">
        <v>450</v>
      </c>
      <c r="I2957" s="8">
        <v>0</v>
      </c>
      <c r="J2957">
        <v>0</v>
      </c>
      <c r="K2957">
        <v>0</v>
      </c>
      <c r="L2957">
        <v>0</v>
      </c>
      <c r="M2957">
        <v>0</v>
      </c>
      <c r="N2957" s="9">
        <v>0</v>
      </c>
      <c r="O2957" s="9">
        <v>0</v>
      </c>
    </row>
    <row r="2958" spans="1:15" x14ac:dyDescent="0.35">
      <c r="A2958" s="3" t="s">
        <v>2</v>
      </c>
      <c r="B2958" s="3" t="s">
        <v>754</v>
      </c>
      <c r="C2958" s="4" t="s">
        <v>280</v>
      </c>
      <c r="D2958" s="3" t="s">
        <v>1473</v>
      </c>
      <c r="E2958" s="4" t="s">
        <v>6</v>
      </c>
      <c r="F2958" s="5">
        <f t="shared" si="92"/>
        <v>90</v>
      </c>
      <c r="G2958" s="5">
        <f t="shared" si="93"/>
        <v>0</v>
      </c>
      <c r="H2958" s="8">
        <v>90</v>
      </c>
      <c r="I2958" s="8">
        <v>0</v>
      </c>
      <c r="J2958">
        <v>0</v>
      </c>
      <c r="K2958">
        <v>0</v>
      </c>
      <c r="L2958">
        <v>0</v>
      </c>
      <c r="M2958">
        <v>0</v>
      </c>
      <c r="N2958" s="9">
        <v>0</v>
      </c>
      <c r="O2958" s="9">
        <v>0</v>
      </c>
    </row>
    <row r="2959" spans="1:15" x14ac:dyDescent="0.35">
      <c r="A2959" s="3" t="s">
        <v>2</v>
      </c>
      <c r="B2959" s="3" t="s">
        <v>754</v>
      </c>
      <c r="C2959" s="4" t="s">
        <v>280</v>
      </c>
      <c r="D2959" s="3" t="s">
        <v>1473</v>
      </c>
      <c r="E2959" s="4" t="s">
        <v>12</v>
      </c>
      <c r="F2959" s="5">
        <f t="shared" si="92"/>
        <v>8.75</v>
      </c>
      <c r="G2959" s="5">
        <f t="shared" si="93"/>
        <v>0</v>
      </c>
      <c r="H2959" s="8">
        <v>8.75</v>
      </c>
      <c r="I2959" s="8">
        <v>0</v>
      </c>
      <c r="J2959">
        <v>0</v>
      </c>
      <c r="K2959">
        <v>0</v>
      </c>
      <c r="L2959">
        <v>0</v>
      </c>
      <c r="M2959">
        <v>0</v>
      </c>
      <c r="N2959" s="9">
        <v>0</v>
      </c>
      <c r="O2959" s="9">
        <v>0</v>
      </c>
    </row>
    <row r="2960" spans="1:15" x14ac:dyDescent="0.35">
      <c r="A2960" s="3" t="s">
        <v>2</v>
      </c>
      <c r="B2960" s="3" t="s">
        <v>754</v>
      </c>
      <c r="C2960" s="4" t="s">
        <v>280</v>
      </c>
      <c r="D2960" s="3" t="s">
        <v>1473</v>
      </c>
      <c r="E2960" s="4" t="s">
        <v>13</v>
      </c>
      <c r="F2960" s="5">
        <f t="shared" si="92"/>
        <v>9.375</v>
      </c>
      <c r="G2960" s="5">
        <f t="shared" si="93"/>
        <v>7.875</v>
      </c>
      <c r="H2960" s="8">
        <v>9.375</v>
      </c>
      <c r="I2960" s="8">
        <v>7.875</v>
      </c>
      <c r="J2960">
        <v>0</v>
      </c>
      <c r="K2960">
        <v>0</v>
      </c>
      <c r="L2960">
        <v>0</v>
      </c>
      <c r="M2960">
        <v>0</v>
      </c>
      <c r="N2960" s="9">
        <v>0</v>
      </c>
      <c r="O2960" s="9">
        <v>0</v>
      </c>
    </row>
    <row r="2961" spans="1:15" x14ac:dyDescent="0.35">
      <c r="A2961" s="3" t="s">
        <v>2</v>
      </c>
      <c r="B2961" s="3" t="s">
        <v>754</v>
      </c>
      <c r="C2961" s="4" t="s">
        <v>280</v>
      </c>
      <c r="D2961" s="3" t="s">
        <v>797</v>
      </c>
      <c r="E2961" s="4" t="s">
        <v>6</v>
      </c>
      <c r="F2961" s="5">
        <f t="shared" si="92"/>
        <v>0</v>
      </c>
      <c r="G2961" s="5">
        <f t="shared" si="93"/>
        <v>20111.849999999999</v>
      </c>
      <c r="H2961" s="8">
        <v>0</v>
      </c>
      <c r="I2961" s="8">
        <v>6435</v>
      </c>
      <c r="J2961">
        <v>0</v>
      </c>
      <c r="K2961">
        <v>4677.75</v>
      </c>
      <c r="L2961">
        <v>0</v>
      </c>
      <c r="M2961">
        <v>4544.1000000000004</v>
      </c>
      <c r="N2961" s="9">
        <v>0</v>
      </c>
      <c r="O2961" s="9">
        <v>4455</v>
      </c>
    </row>
    <row r="2962" spans="1:15" x14ac:dyDescent="0.35">
      <c r="A2962" s="3" t="s">
        <v>2</v>
      </c>
      <c r="B2962" s="3" t="s">
        <v>754</v>
      </c>
      <c r="C2962" s="4" t="s">
        <v>280</v>
      </c>
      <c r="D2962" s="3" t="s">
        <v>1474</v>
      </c>
      <c r="E2962" s="4" t="s">
        <v>13</v>
      </c>
      <c r="F2962" s="5">
        <f t="shared" si="92"/>
        <v>907.5</v>
      </c>
      <c r="G2962" s="5">
        <f t="shared" si="93"/>
        <v>0</v>
      </c>
      <c r="H2962" s="8">
        <v>907.5</v>
      </c>
      <c r="I2962" s="8">
        <v>0</v>
      </c>
      <c r="J2962">
        <v>0</v>
      </c>
      <c r="K2962">
        <v>0</v>
      </c>
      <c r="L2962">
        <v>0</v>
      </c>
      <c r="M2962">
        <v>0</v>
      </c>
      <c r="N2962" s="9">
        <v>0</v>
      </c>
      <c r="O2962" s="9">
        <v>0</v>
      </c>
    </row>
    <row r="2963" spans="1:15" x14ac:dyDescent="0.35">
      <c r="A2963" s="3" t="s">
        <v>2</v>
      </c>
      <c r="B2963" s="3" t="s">
        <v>754</v>
      </c>
      <c r="C2963" s="4" t="s">
        <v>280</v>
      </c>
      <c r="D2963" s="3" t="s">
        <v>1474</v>
      </c>
      <c r="E2963" s="4" t="s">
        <v>14</v>
      </c>
      <c r="F2963" s="5">
        <f t="shared" si="92"/>
        <v>907.5</v>
      </c>
      <c r="G2963" s="5">
        <f t="shared" si="93"/>
        <v>0</v>
      </c>
      <c r="H2963" s="8">
        <v>907.5</v>
      </c>
      <c r="I2963" s="8">
        <v>0</v>
      </c>
      <c r="J2963">
        <v>0</v>
      </c>
      <c r="K2963">
        <v>0</v>
      </c>
      <c r="L2963">
        <v>0</v>
      </c>
      <c r="M2963">
        <v>0</v>
      </c>
      <c r="N2963" s="9">
        <v>0</v>
      </c>
      <c r="O2963" s="9">
        <v>0</v>
      </c>
    </row>
    <row r="2964" spans="1:15" x14ac:dyDescent="0.35">
      <c r="A2964" s="3" t="s">
        <v>2</v>
      </c>
      <c r="B2964" s="3" t="s">
        <v>754</v>
      </c>
      <c r="C2964" s="4" t="s">
        <v>280</v>
      </c>
      <c r="D2964" s="3" t="s">
        <v>1475</v>
      </c>
      <c r="E2964" s="4" t="s">
        <v>6</v>
      </c>
      <c r="F2964" s="5">
        <f t="shared" si="92"/>
        <v>0</v>
      </c>
      <c r="G2964" s="5">
        <f t="shared" si="93"/>
        <v>1683</v>
      </c>
      <c r="H2964" s="8">
        <v>0</v>
      </c>
      <c r="I2964" s="8">
        <v>0</v>
      </c>
      <c r="J2964">
        <v>0</v>
      </c>
      <c r="K2964">
        <v>0</v>
      </c>
      <c r="L2964">
        <v>0</v>
      </c>
      <c r="M2964">
        <v>0</v>
      </c>
      <c r="N2964" s="9">
        <v>0</v>
      </c>
      <c r="O2964" s="9">
        <v>1683</v>
      </c>
    </row>
    <row r="2965" spans="1:15" x14ac:dyDescent="0.35">
      <c r="A2965" s="3" t="s">
        <v>2</v>
      </c>
      <c r="B2965" s="3" t="s">
        <v>754</v>
      </c>
      <c r="C2965" s="4" t="s">
        <v>280</v>
      </c>
      <c r="D2965" s="3" t="s">
        <v>1476</v>
      </c>
      <c r="E2965" s="7" t="s">
        <v>47</v>
      </c>
      <c r="F2965" s="5">
        <f t="shared" si="92"/>
        <v>480</v>
      </c>
      <c r="G2965" s="5">
        <f t="shared" si="93"/>
        <v>155</v>
      </c>
      <c r="H2965" s="8">
        <v>0</v>
      </c>
      <c r="I2965" s="8">
        <v>75</v>
      </c>
      <c r="J2965">
        <v>0</v>
      </c>
      <c r="K2965">
        <v>0</v>
      </c>
      <c r="L2965">
        <v>0</v>
      </c>
      <c r="M2965">
        <v>0</v>
      </c>
      <c r="N2965" s="9">
        <v>480</v>
      </c>
      <c r="O2965" s="9">
        <v>80</v>
      </c>
    </row>
    <row r="2966" spans="1:15" x14ac:dyDescent="0.35">
      <c r="A2966" s="3" t="s">
        <v>2</v>
      </c>
      <c r="B2966" s="3" t="s">
        <v>754</v>
      </c>
      <c r="C2966" s="4" t="s">
        <v>280</v>
      </c>
      <c r="D2966" s="3" t="s">
        <v>1476</v>
      </c>
      <c r="E2966" s="4" t="s">
        <v>8</v>
      </c>
      <c r="F2966" s="5">
        <f t="shared" si="92"/>
        <v>739.2</v>
      </c>
      <c r="G2966" s="5">
        <f t="shared" si="93"/>
        <v>0</v>
      </c>
      <c r="H2966" s="8">
        <v>0</v>
      </c>
      <c r="I2966" s="8">
        <v>0</v>
      </c>
      <c r="J2966">
        <v>739.2</v>
      </c>
      <c r="K2966">
        <v>0</v>
      </c>
      <c r="L2966">
        <v>0</v>
      </c>
      <c r="M2966">
        <v>0</v>
      </c>
      <c r="N2966" s="9">
        <v>0</v>
      </c>
      <c r="O2966" s="9">
        <v>0</v>
      </c>
    </row>
    <row r="2967" spans="1:15" x14ac:dyDescent="0.35">
      <c r="A2967" s="3" t="s">
        <v>2</v>
      </c>
      <c r="B2967" s="3" t="s">
        <v>754</v>
      </c>
      <c r="C2967" s="4" t="s">
        <v>280</v>
      </c>
      <c r="D2967" s="3" t="s">
        <v>1476</v>
      </c>
      <c r="E2967" s="4" t="s">
        <v>12</v>
      </c>
      <c r="F2967" s="5">
        <f t="shared" si="92"/>
        <v>2591.8200000000002</v>
      </c>
      <c r="G2967" s="5">
        <f t="shared" si="93"/>
        <v>0</v>
      </c>
      <c r="H2967" s="8">
        <v>0</v>
      </c>
      <c r="I2967" s="8">
        <v>0</v>
      </c>
      <c r="J2967">
        <v>0</v>
      </c>
      <c r="K2967">
        <v>0</v>
      </c>
      <c r="L2967">
        <v>2591.8200000000002</v>
      </c>
      <c r="M2967">
        <v>0</v>
      </c>
      <c r="N2967" s="9">
        <v>0</v>
      </c>
      <c r="O2967" s="9">
        <v>0</v>
      </c>
    </row>
    <row r="2968" spans="1:15" x14ac:dyDescent="0.35">
      <c r="A2968" s="3" t="s">
        <v>2</v>
      </c>
      <c r="B2968" s="3" t="s">
        <v>754</v>
      </c>
      <c r="C2968" s="4" t="s">
        <v>280</v>
      </c>
      <c r="D2968" s="3" t="s">
        <v>1476</v>
      </c>
      <c r="E2968" s="4" t="s">
        <v>13</v>
      </c>
      <c r="F2968" s="5">
        <f t="shared" si="92"/>
        <v>0</v>
      </c>
      <c r="G2968" s="5">
        <f t="shared" si="93"/>
        <v>7.875</v>
      </c>
      <c r="H2968" s="8">
        <v>0</v>
      </c>
      <c r="I2968" s="8">
        <v>7.875</v>
      </c>
      <c r="J2968">
        <v>0</v>
      </c>
      <c r="K2968">
        <v>0</v>
      </c>
      <c r="L2968">
        <v>0</v>
      </c>
      <c r="M2968">
        <v>0</v>
      </c>
      <c r="N2968" s="9">
        <v>0</v>
      </c>
      <c r="O2968" s="9">
        <v>0</v>
      </c>
    </row>
    <row r="2969" spans="1:15" x14ac:dyDescent="0.35">
      <c r="A2969" s="3" t="s">
        <v>2</v>
      </c>
      <c r="B2969" s="3" t="s">
        <v>754</v>
      </c>
      <c r="C2969" s="4" t="s">
        <v>280</v>
      </c>
      <c r="D2969" s="3" t="s">
        <v>1477</v>
      </c>
      <c r="E2969" s="4" t="s">
        <v>12</v>
      </c>
      <c r="F2969" s="5">
        <f t="shared" si="92"/>
        <v>2414.6099999999997</v>
      </c>
      <c r="G2969" s="5">
        <f t="shared" si="93"/>
        <v>0</v>
      </c>
      <c r="H2969" s="8">
        <v>0</v>
      </c>
      <c r="I2969" s="8">
        <v>0</v>
      </c>
      <c r="J2969">
        <v>866.25</v>
      </c>
      <c r="K2969">
        <v>0</v>
      </c>
      <c r="L2969">
        <v>1548.36</v>
      </c>
      <c r="M2969">
        <v>0</v>
      </c>
      <c r="N2969" s="9">
        <v>0</v>
      </c>
      <c r="O2969" s="9">
        <v>0</v>
      </c>
    </row>
    <row r="2970" spans="1:15" x14ac:dyDescent="0.35">
      <c r="A2970" s="3" t="s">
        <v>2</v>
      </c>
      <c r="B2970" s="3" t="s">
        <v>754</v>
      </c>
      <c r="C2970" s="4" t="s">
        <v>280</v>
      </c>
      <c r="D2970" s="3" t="s">
        <v>1477</v>
      </c>
      <c r="E2970" s="4" t="s">
        <v>14</v>
      </c>
      <c r="F2970" s="5">
        <f t="shared" si="92"/>
        <v>774.18</v>
      </c>
      <c r="G2970" s="5">
        <f t="shared" si="93"/>
        <v>0</v>
      </c>
      <c r="H2970" s="8">
        <v>0</v>
      </c>
      <c r="I2970" s="8">
        <v>0</v>
      </c>
      <c r="J2970">
        <v>0</v>
      </c>
      <c r="K2970">
        <v>0</v>
      </c>
      <c r="L2970">
        <v>774.18</v>
      </c>
      <c r="M2970">
        <v>0</v>
      </c>
      <c r="N2970" s="9">
        <v>0</v>
      </c>
      <c r="O2970" s="9">
        <v>0</v>
      </c>
    </row>
    <row r="2971" spans="1:15" x14ac:dyDescent="0.35">
      <c r="A2971" s="3" t="s">
        <v>2</v>
      </c>
      <c r="B2971" s="3" t="s">
        <v>754</v>
      </c>
      <c r="C2971" s="4" t="s">
        <v>280</v>
      </c>
      <c r="D2971" s="3" t="s">
        <v>1478</v>
      </c>
      <c r="E2971" s="4" t="s">
        <v>8</v>
      </c>
      <c r="F2971" s="5">
        <f t="shared" si="92"/>
        <v>0</v>
      </c>
      <c r="G2971" s="5">
        <f t="shared" si="93"/>
        <v>5301.45</v>
      </c>
      <c r="H2971" s="8">
        <v>0</v>
      </c>
      <c r="I2971" s="8">
        <v>0</v>
      </c>
      <c r="J2971">
        <v>0</v>
      </c>
      <c r="K2971">
        <v>5301.45</v>
      </c>
      <c r="L2971">
        <v>0</v>
      </c>
      <c r="M2971">
        <v>0</v>
      </c>
      <c r="N2971" s="9">
        <v>0</v>
      </c>
      <c r="O2971" s="9">
        <v>0</v>
      </c>
    </row>
    <row r="2972" spans="1:15" x14ac:dyDescent="0.35">
      <c r="A2972" s="3" t="s">
        <v>2</v>
      </c>
      <c r="B2972" s="3" t="s">
        <v>754</v>
      </c>
      <c r="C2972" s="4" t="s">
        <v>280</v>
      </c>
      <c r="D2972" s="3" t="s">
        <v>1478</v>
      </c>
      <c r="E2972" s="4" t="s">
        <v>6</v>
      </c>
      <c r="F2972" s="5">
        <f t="shared" si="92"/>
        <v>0</v>
      </c>
      <c r="G2972" s="5">
        <f t="shared" si="93"/>
        <v>3603.6</v>
      </c>
      <c r="H2972" s="8">
        <v>0</v>
      </c>
      <c r="I2972" s="8">
        <v>0</v>
      </c>
      <c r="J2972">
        <v>0</v>
      </c>
      <c r="K2972">
        <v>3603.6</v>
      </c>
      <c r="L2972">
        <v>0</v>
      </c>
      <c r="M2972">
        <v>0</v>
      </c>
      <c r="N2972" s="9">
        <v>0</v>
      </c>
      <c r="O2972" s="9">
        <v>0</v>
      </c>
    </row>
    <row r="2973" spans="1:15" x14ac:dyDescent="0.35">
      <c r="A2973" s="3" t="s">
        <v>2</v>
      </c>
      <c r="B2973" s="3" t="s">
        <v>754</v>
      </c>
      <c r="C2973" s="4" t="s">
        <v>280</v>
      </c>
      <c r="D2973" s="3" t="s">
        <v>1479</v>
      </c>
      <c r="E2973" s="4" t="s">
        <v>8</v>
      </c>
      <c r="F2973" s="5">
        <f t="shared" si="92"/>
        <v>0</v>
      </c>
      <c r="G2973" s="5">
        <f t="shared" si="93"/>
        <v>1683</v>
      </c>
      <c r="H2973" s="8">
        <v>0</v>
      </c>
      <c r="I2973" s="8">
        <v>0</v>
      </c>
      <c r="J2973">
        <v>0</v>
      </c>
      <c r="K2973">
        <v>0</v>
      </c>
      <c r="L2973">
        <v>0</v>
      </c>
      <c r="M2973">
        <v>0</v>
      </c>
      <c r="N2973" s="9">
        <v>0</v>
      </c>
      <c r="O2973" s="9">
        <v>1683</v>
      </c>
    </row>
    <row r="2974" spans="1:15" x14ac:dyDescent="0.35">
      <c r="A2974" s="3" t="s">
        <v>2</v>
      </c>
      <c r="B2974" s="3" t="s">
        <v>754</v>
      </c>
      <c r="C2974" s="4" t="s">
        <v>280</v>
      </c>
      <c r="D2974" s="3" t="s">
        <v>1479</v>
      </c>
      <c r="E2974" s="4" t="s">
        <v>6</v>
      </c>
      <c r="F2974" s="5">
        <f t="shared" si="92"/>
        <v>0</v>
      </c>
      <c r="G2974" s="5">
        <f t="shared" si="93"/>
        <v>1683</v>
      </c>
      <c r="H2974" s="8">
        <v>0</v>
      </c>
      <c r="I2974" s="8">
        <v>0</v>
      </c>
      <c r="J2974">
        <v>0</v>
      </c>
      <c r="K2974">
        <v>0</v>
      </c>
      <c r="L2974">
        <v>0</v>
      </c>
      <c r="M2974">
        <v>0</v>
      </c>
      <c r="N2974" s="9">
        <v>0</v>
      </c>
      <c r="O2974" s="9">
        <v>1683</v>
      </c>
    </row>
    <row r="2975" spans="1:15" x14ac:dyDescent="0.35">
      <c r="A2975" s="3" t="s">
        <v>2</v>
      </c>
      <c r="B2975" s="3" t="s">
        <v>754</v>
      </c>
      <c r="C2975" s="4" t="s">
        <v>280</v>
      </c>
      <c r="D2975" s="3" t="s">
        <v>1479</v>
      </c>
      <c r="E2975" s="4" t="s">
        <v>13</v>
      </c>
      <c r="F2975" s="5">
        <f t="shared" si="92"/>
        <v>0</v>
      </c>
      <c r="G2975" s="5">
        <f t="shared" si="93"/>
        <v>7.875</v>
      </c>
      <c r="H2975" s="8">
        <v>0</v>
      </c>
      <c r="I2975" s="8">
        <v>7.875</v>
      </c>
      <c r="J2975">
        <v>0</v>
      </c>
      <c r="K2975">
        <v>0</v>
      </c>
      <c r="L2975">
        <v>0</v>
      </c>
      <c r="M2975">
        <v>0</v>
      </c>
      <c r="N2975" s="9">
        <v>0</v>
      </c>
      <c r="O2975" s="9">
        <v>0</v>
      </c>
    </row>
    <row r="2976" spans="1:15" x14ac:dyDescent="0.35">
      <c r="A2976" s="3" t="s">
        <v>2</v>
      </c>
      <c r="B2976" s="3" t="s">
        <v>754</v>
      </c>
      <c r="C2976" s="4" t="s">
        <v>280</v>
      </c>
      <c r="D2976" s="3" t="s">
        <v>1480</v>
      </c>
      <c r="E2976" s="4" t="s">
        <v>12</v>
      </c>
      <c r="F2976" s="5">
        <f t="shared" si="92"/>
        <v>2591.8200000000002</v>
      </c>
      <c r="G2976" s="5">
        <f t="shared" si="93"/>
        <v>0</v>
      </c>
      <c r="H2976" s="8">
        <v>0</v>
      </c>
      <c r="I2976" s="8">
        <v>0</v>
      </c>
      <c r="J2976">
        <v>0</v>
      </c>
      <c r="K2976">
        <v>0</v>
      </c>
      <c r="L2976">
        <v>2591.8200000000002</v>
      </c>
      <c r="M2976">
        <v>0</v>
      </c>
      <c r="N2976" s="9">
        <v>0</v>
      </c>
      <c r="O2976" s="9">
        <v>0</v>
      </c>
    </row>
    <row r="2977" spans="1:15" x14ac:dyDescent="0.35">
      <c r="A2977" s="3" t="s">
        <v>2</v>
      </c>
      <c r="B2977" s="3" t="s">
        <v>754</v>
      </c>
      <c r="C2977" s="4" t="s">
        <v>280</v>
      </c>
      <c r="D2977" s="3" t="s">
        <v>1481</v>
      </c>
      <c r="E2977" s="4" t="s">
        <v>6</v>
      </c>
      <c r="F2977" s="5">
        <f t="shared" si="92"/>
        <v>0</v>
      </c>
      <c r="G2977" s="5">
        <f t="shared" si="93"/>
        <v>400</v>
      </c>
      <c r="H2977" s="8">
        <v>0</v>
      </c>
      <c r="I2977" s="8">
        <v>0</v>
      </c>
      <c r="J2977">
        <v>0</v>
      </c>
      <c r="K2977">
        <v>0</v>
      </c>
      <c r="L2977">
        <v>0</v>
      </c>
      <c r="M2977">
        <v>0</v>
      </c>
      <c r="N2977" s="9">
        <v>0</v>
      </c>
      <c r="O2977" s="9">
        <v>400</v>
      </c>
    </row>
    <row r="2978" spans="1:15" x14ac:dyDescent="0.35">
      <c r="A2978" s="3" t="s">
        <v>2</v>
      </c>
      <c r="B2978" s="3" t="s">
        <v>754</v>
      </c>
      <c r="C2978" s="4" t="s">
        <v>280</v>
      </c>
      <c r="D2978" s="3" t="s">
        <v>1482</v>
      </c>
      <c r="E2978" s="4" t="s">
        <v>14</v>
      </c>
      <c r="F2978" s="5">
        <f t="shared" si="92"/>
        <v>866.25</v>
      </c>
      <c r="G2978" s="5">
        <f t="shared" si="93"/>
        <v>0</v>
      </c>
      <c r="H2978" s="8">
        <v>0</v>
      </c>
      <c r="I2978" s="8">
        <v>0</v>
      </c>
      <c r="J2978">
        <v>866.25</v>
      </c>
      <c r="K2978">
        <v>0</v>
      </c>
      <c r="L2978">
        <v>0</v>
      </c>
      <c r="M2978">
        <v>0</v>
      </c>
      <c r="N2978" s="9">
        <v>0</v>
      </c>
      <c r="O2978" s="9">
        <v>0</v>
      </c>
    </row>
    <row r="2979" spans="1:15" x14ac:dyDescent="0.35">
      <c r="A2979" s="3" t="s">
        <v>2</v>
      </c>
      <c r="B2979" s="3" t="s">
        <v>754</v>
      </c>
      <c r="C2979" s="4" t="s">
        <v>280</v>
      </c>
      <c r="D2979" s="3" t="s">
        <v>1483</v>
      </c>
      <c r="E2979" s="6" t="s">
        <v>11</v>
      </c>
      <c r="F2979" s="5">
        <f t="shared" si="92"/>
        <v>2722.5</v>
      </c>
      <c r="G2979" s="5">
        <f t="shared" si="93"/>
        <v>0</v>
      </c>
      <c r="H2979" s="8">
        <v>2722.5</v>
      </c>
      <c r="I2979" s="8">
        <v>0</v>
      </c>
      <c r="J2979">
        <v>0</v>
      </c>
      <c r="K2979">
        <v>0</v>
      </c>
      <c r="L2979">
        <v>0</v>
      </c>
      <c r="M2979">
        <v>0</v>
      </c>
      <c r="N2979" s="9">
        <v>0</v>
      </c>
      <c r="O2979" s="9">
        <v>0</v>
      </c>
    </row>
    <row r="2980" spans="1:15" x14ac:dyDescent="0.35">
      <c r="A2980" s="3" t="s">
        <v>2</v>
      </c>
      <c r="B2980" s="3" t="s">
        <v>754</v>
      </c>
      <c r="C2980" s="4" t="s">
        <v>280</v>
      </c>
      <c r="D2980" s="3" t="s">
        <v>1484</v>
      </c>
      <c r="E2980" s="4" t="s">
        <v>13</v>
      </c>
      <c r="F2980" s="5">
        <f t="shared" si="92"/>
        <v>0</v>
      </c>
      <c r="G2980" s="5">
        <f t="shared" si="93"/>
        <v>7.875</v>
      </c>
      <c r="H2980" s="8">
        <v>0</v>
      </c>
      <c r="I2980" s="8">
        <v>7.875</v>
      </c>
      <c r="J2980">
        <v>0</v>
      </c>
      <c r="K2980">
        <v>0</v>
      </c>
      <c r="L2980">
        <v>0</v>
      </c>
      <c r="M2980">
        <v>0</v>
      </c>
      <c r="N2980" s="9">
        <v>0</v>
      </c>
      <c r="O2980" s="9">
        <v>0</v>
      </c>
    </row>
    <row r="2981" spans="1:15" x14ac:dyDescent="0.35">
      <c r="A2981" s="3" t="s">
        <v>2</v>
      </c>
      <c r="B2981" s="3" t="s">
        <v>754</v>
      </c>
      <c r="C2981" s="4" t="s">
        <v>280</v>
      </c>
      <c r="D2981" s="3" t="s">
        <v>1485</v>
      </c>
      <c r="E2981" s="4" t="s">
        <v>6</v>
      </c>
      <c r="F2981" s="5">
        <f t="shared" si="92"/>
        <v>0</v>
      </c>
      <c r="G2981" s="5">
        <f t="shared" si="93"/>
        <v>400</v>
      </c>
      <c r="H2981" s="8">
        <v>0</v>
      </c>
      <c r="I2981" s="8">
        <v>0</v>
      </c>
      <c r="J2981">
        <v>0</v>
      </c>
      <c r="K2981">
        <v>0</v>
      </c>
      <c r="L2981">
        <v>0</v>
      </c>
      <c r="M2981">
        <v>0</v>
      </c>
      <c r="N2981" s="9">
        <v>0</v>
      </c>
      <c r="O2981" s="9">
        <v>400</v>
      </c>
    </row>
    <row r="2982" spans="1:15" x14ac:dyDescent="0.35">
      <c r="A2982" s="3" t="s">
        <v>2</v>
      </c>
      <c r="B2982" s="3" t="s">
        <v>754</v>
      </c>
      <c r="C2982" s="4" t="s">
        <v>280</v>
      </c>
      <c r="D2982" s="3" t="s">
        <v>1486</v>
      </c>
      <c r="E2982" s="7" t="s">
        <v>47</v>
      </c>
      <c r="F2982" s="5">
        <f t="shared" si="92"/>
        <v>25140.059999999998</v>
      </c>
      <c r="G2982" s="5">
        <f t="shared" si="93"/>
        <v>0</v>
      </c>
      <c r="H2982" s="8">
        <v>11137.5</v>
      </c>
      <c r="I2982" s="8">
        <v>0</v>
      </c>
      <c r="J2982">
        <v>0</v>
      </c>
      <c r="K2982">
        <v>0</v>
      </c>
      <c r="L2982">
        <v>14002.56</v>
      </c>
      <c r="M2982">
        <v>0</v>
      </c>
      <c r="N2982" s="9">
        <v>0</v>
      </c>
      <c r="O2982" s="9">
        <v>0</v>
      </c>
    </row>
    <row r="2983" spans="1:15" x14ac:dyDescent="0.35">
      <c r="A2983" s="3" t="s">
        <v>2</v>
      </c>
      <c r="B2983" s="3" t="s">
        <v>754</v>
      </c>
      <c r="C2983" s="4" t="s">
        <v>280</v>
      </c>
      <c r="D2983" s="3" t="s">
        <v>1486</v>
      </c>
      <c r="E2983" s="4" t="s">
        <v>8</v>
      </c>
      <c r="F2983" s="5">
        <f t="shared" si="92"/>
        <v>0</v>
      </c>
      <c r="G2983" s="5">
        <f t="shared" si="93"/>
        <v>17325</v>
      </c>
      <c r="H2983" s="8">
        <v>0</v>
      </c>
      <c r="I2983" s="8">
        <v>0</v>
      </c>
      <c r="J2983">
        <v>0</v>
      </c>
      <c r="K2983">
        <v>0</v>
      </c>
      <c r="L2983">
        <v>0</v>
      </c>
      <c r="M2983">
        <v>0</v>
      </c>
      <c r="N2983" s="9">
        <v>0</v>
      </c>
      <c r="O2983" s="9">
        <v>17325</v>
      </c>
    </row>
    <row r="2984" spans="1:15" x14ac:dyDescent="0.35">
      <c r="A2984" s="3" t="s">
        <v>2</v>
      </c>
      <c r="B2984" s="3" t="s">
        <v>754</v>
      </c>
      <c r="C2984" s="4" t="s">
        <v>280</v>
      </c>
      <c r="D2984" s="3" t="s">
        <v>1486</v>
      </c>
      <c r="E2984" s="4" t="s">
        <v>6</v>
      </c>
      <c r="F2984" s="5">
        <f t="shared" si="92"/>
        <v>20666.25</v>
      </c>
      <c r="G2984" s="5">
        <f t="shared" si="93"/>
        <v>16493.400000000001</v>
      </c>
      <c r="H2984" s="8">
        <v>12870</v>
      </c>
      <c r="I2984" s="8">
        <v>0</v>
      </c>
      <c r="J2984">
        <v>7796.25</v>
      </c>
      <c r="K2984">
        <v>0</v>
      </c>
      <c r="L2984">
        <v>0</v>
      </c>
      <c r="M2984">
        <v>14810.4</v>
      </c>
      <c r="N2984" s="9">
        <v>0</v>
      </c>
      <c r="O2984" s="9">
        <v>1683</v>
      </c>
    </row>
    <row r="2985" spans="1:15" x14ac:dyDescent="0.35">
      <c r="A2985" s="3" t="s">
        <v>2</v>
      </c>
      <c r="B2985" s="3" t="s">
        <v>754</v>
      </c>
      <c r="C2985" s="4" t="s">
        <v>280</v>
      </c>
      <c r="D2985" s="3" t="s">
        <v>1486</v>
      </c>
      <c r="E2985" s="4" t="s">
        <v>12</v>
      </c>
      <c r="F2985" s="5">
        <f t="shared" si="92"/>
        <v>21522.6</v>
      </c>
      <c r="G2985" s="5">
        <f t="shared" si="93"/>
        <v>0</v>
      </c>
      <c r="H2985" s="8">
        <v>0</v>
      </c>
      <c r="I2985" s="8">
        <v>0</v>
      </c>
      <c r="J2985">
        <v>12612.6</v>
      </c>
      <c r="K2985">
        <v>0</v>
      </c>
      <c r="L2985">
        <v>0</v>
      </c>
      <c r="M2985">
        <v>0</v>
      </c>
      <c r="N2985" s="9">
        <v>8910</v>
      </c>
      <c r="O2985" s="9">
        <v>0</v>
      </c>
    </row>
    <row r="2986" spans="1:15" x14ac:dyDescent="0.35">
      <c r="A2986" s="3" t="s">
        <v>2</v>
      </c>
      <c r="B2986" s="3" t="s">
        <v>754</v>
      </c>
      <c r="C2986" s="4" t="s">
        <v>280</v>
      </c>
      <c r="D2986" s="3" t="s">
        <v>1486</v>
      </c>
      <c r="E2986" s="4" t="s">
        <v>13</v>
      </c>
      <c r="F2986" s="5">
        <f t="shared" si="92"/>
        <v>21523.5</v>
      </c>
      <c r="G2986" s="5">
        <f t="shared" si="93"/>
        <v>18275.400000000001</v>
      </c>
      <c r="H2986" s="8">
        <v>11227.5</v>
      </c>
      <c r="I2986" s="8">
        <v>12870</v>
      </c>
      <c r="J2986">
        <v>0</v>
      </c>
      <c r="K2986">
        <v>5405.4</v>
      </c>
      <c r="L2986">
        <v>0</v>
      </c>
      <c r="M2986">
        <v>0</v>
      </c>
      <c r="N2986" s="9">
        <v>10296</v>
      </c>
      <c r="O2986" s="9">
        <v>0</v>
      </c>
    </row>
    <row r="2987" spans="1:15" x14ac:dyDescent="0.35">
      <c r="A2987" s="3" t="s">
        <v>2</v>
      </c>
      <c r="B2987" s="3" t="s">
        <v>754</v>
      </c>
      <c r="C2987" s="4" t="s">
        <v>280</v>
      </c>
      <c r="D2987" s="3" t="s">
        <v>1486</v>
      </c>
      <c r="E2987" s="4" t="s">
        <v>14</v>
      </c>
      <c r="F2987" s="5">
        <f t="shared" si="92"/>
        <v>22225.5</v>
      </c>
      <c r="G2987" s="5">
        <f t="shared" si="93"/>
        <v>17374.5</v>
      </c>
      <c r="H2987" s="8">
        <v>12870</v>
      </c>
      <c r="I2987" s="8">
        <v>11137.5</v>
      </c>
      <c r="J2987">
        <v>9355.5</v>
      </c>
      <c r="K2987">
        <v>6237</v>
      </c>
      <c r="L2987">
        <v>0</v>
      </c>
      <c r="M2987">
        <v>0</v>
      </c>
      <c r="N2987" s="9">
        <v>0</v>
      </c>
      <c r="O2987" s="9">
        <v>0</v>
      </c>
    </row>
    <row r="2988" spans="1:15" x14ac:dyDescent="0.35">
      <c r="A2988" s="3" t="s">
        <v>2</v>
      </c>
      <c r="B2988" s="3" t="s">
        <v>754</v>
      </c>
      <c r="C2988" s="4" t="s">
        <v>280</v>
      </c>
      <c r="D2988" s="3" t="s">
        <v>1487</v>
      </c>
      <c r="E2988" s="4" t="s">
        <v>6</v>
      </c>
      <c r="F2988" s="5">
        <f t="shared" si="92"/>
        <v>24.75</v>
      </c>
      <c r="G2988" s="5">
        <f t="shared" si="93"/>
        <v>0</v>
      </c>
      <c r="H2988" s="8">
        <v>24.75</v>
      </c>
      <c r="I2988" s="8">
        <v>0</v>
      </c>
      <c r="J2988">
        <v>0</v>
      </c>
      <c r="K2988">
        <v>0</v>
      </c>
      <c r="L2988">
        <v>0</v>
      </c>
      <c r="M2988">
        <v>0</v>
      </c>
      <c r="N2988" s="9">
        <v>0</v>
      </c>
      <c r="O2988" s="9">
        <v>0</v>
      </c>
    </row>
    <row r="2989" spans="1:15" x14ac:dyDescent="0.35">
      <c r="A2989" s="3" t="s">
        <v>2</v>
      </c>
      <c r="B2989" s="3" t="s">
        <v>754</v>
      </c>
      <c r="C2989" s="4" t="s">
        <v>280</v>
      </c>
      <c r="D2989" s="3" t="s">
        <v>1488</v>
      </c>
      <c r="E2989" s="4" t="s">
        <v>13</v>
      </c>
      <c r="F2989" s="5">
        <f t="shared" si="92"/>
        <v>0</v>
      </c>
      <c r="G2989" s="5">
        <f t="shared" si="93"/>
        <v>7.875</v>
      </c>
      <c r="H2989" s="8">
        <v>0</v>
      </c>
      <c r="I2989" s="8">
        <v>7.875</v>
      </c>
      <c r="J2989">
        <v>0</v>
      </c>
      <c r="K2989">
        <v>0</v>
      </c>
      <c r="L2989">
        <v>0</v>
      </c>
      <c r="M2989">
        <v>0</v>
      </c>
      <c r="N2989" s="9">
        <v>0</v>
      </c>
      <c r="O2989" s="9">
        <v>0</v>
      </c>
    </row>
    <row r="2990" spans="1:15" x14ac:dyDescent="0.35">
      <c r="A2990" s="3" t="s">
        <v>2</v>
      </c>
      <c r="B2990" s="3" t="s">
        <v>754</v>
      </c>
      <c r="C2990" s="4" t="s">
        <v>280</v>
      </c>
      <c r="D2990" s="3" t="s">
        <v>1489</v>
      </c>
      <c r="E2990" s="6" t="s">
        <v>11</v>
      </c>
      <c r="F2990" s="5">
        <f t="shared" si="92"/>
        <v>900.04</v>
      </c>
      <c r="G2990" s="5">
        <f t="shared" si="93"/>
        <v>80</v>
      </c>
      <c r="H2990" s="8">
        <v>0</v>
      </c>
      <c r="I2990" s="8">
        <v>0</v>
      </c>
      <c r="J2990">
        <v>340.2</v>
      </c>
      <c r="K2990">
        <v>0</v>
      </c>
      <c r="L2990">
        <v>399.84</v>
      </c>
      <c r="M2990">
        <v>0</v>
      </c>
      <c r="N2990" s="9">
        <v>160</v>
      </c>
      <c r="O2990" s="9">
        <v>80</v>
      </c>
    </row>
    <row r="2991" spans="1:15" x14ac:dyDescent="0.35">
      <c r="A2991" s="3" t="s">
        <v>2</v>
      </c>
      <c r="B2991" s="3" t="s">
        <v>754</v>
      </c>
      <c r="C2991" s="4" t="s">
        <v>280</v>
      </c>
      <c r="D2991" s="3" t="s">
        <v>1489</v>
      </c>
      <c r="E2991" s="7" t="s">
        <v>47</v>
      </c>
      <c r="F2991" s="5">
        <f t="shared" si="92"/>
        <v>1023.64</v>
      </c>
      <c r="G2991" s="5">
        <f t="shared" si="93"/>
        <v>0</v>
      </c>
      <c r="H2991" s="8">
        <v>0</v>
      </c>
      <c r="I2991" s="8">
        <v>0</v>
      </c>
      <c r="J2991">
        <v>168</v>
      </c>
      <c r="K2991">
        <v>0</v>
      </c>
      <c r="L2991">
        <v>695.64</v>
      </c>
      <c r="M2991">
        <v>0</v>
      </c>
      <c r="N2991" s="9">
        <v>160</v>
      </c>
      <c r="O2991" s="9">
        <v>0</v>
      </c>
    </row>
    <row r="2992" spans="1:15" x14ac:dyDescent="0.35">
      <c r="A2992" s="3" t="s">
        <v>2</v>
      </c>
      <c r="B2992" s="3" t="s">
        <v>754</v>
      </c>
      <c r="C2992" s="4" t="s">
        <v>280</v>
      </c>
      <c r="D2992" s="3" t="s">
        <v>1489</v>
      </c>
      <c r="E2992" s="4" t="s">
        <v>8</v>
      </c>
      <c r="F2992" s="5">
        <f t="shared" si="92"/>
        <v>2941.02</v>
      </c>
      <c r="G2992" s="5">
        <f t="shared" si="93"/>
        <v>0</v>
      </c>
      <c r="H2992" s="8">
        <v>0</v>
      </c>
      <c r="I2992" s="8">
        <v>0</v>
      </c>
      <c r="J2992">
        <v>716.1</v>
      </c>
      <c r="K2992">
        <v>0</v>
      </c>
      <c r="L2992">
        <v>1984.92</v>
      </c>
      <c r="M2992">
        <v>0</v>
      </c>
      <c r="N2992" s="9">
        <v>240</v>
      </c>
      <c r="O2992" s="9">
        <v>0</v>
      </c>
    </row>
    <row r="2993" spans="1:15" x14ac:dyDescent="0.35">
      <c r="A2993" s="3" t="s">
        <v>2</v>
      </c>
      <c r="B2993" s="3" t="s">
        <v>754</v>
      </c>
      <c r="C2993" s="4" t="s">
        <v>280</v>
      </c>
      <c r="D2993" s="3" t="s">
        <v>1489</v>
      </c>
      <c r="E2993" s="4" t="s">
        <v>6</v>
      </c>
      <c r="F2993" s="5">
        <f t="shared" si="92"/>
        <v>958</v>
      </c>
      <c r="G2993" s="5">
        <f t="shared" si="93"/>
        <v>0</v>
      </c>
      <c r="H2993" s="8">
        <v>0</v>
      </c>
      <c r="I2993" s="8">
        <v>0</v>
      </c>
      <c r="J2993">
        <v>84</v>
      </c>
      <c r="K2993">
        <v>0</v>
      </c>
      <c r="L2993">
        <v>714</v>
      </c>
      <c r="M2993">
        <v>0</v>
      </c>
      <c r="N2993" s="9">
        <v>160</v>
      </c>
      <c r="O2993" s="9">
        <v>0</v>
      </c>
    </row>
    <row r="2994" spans="1:15" x14ac:dyDescent="0.35">
      <c r="A2994" s="3" t="s">
        <v>2</v>
      </c>
      <c r="B2994" s="3" t="s">
        <v>754</v>
      </c>
      <c r="C2994" s="4" t="s">
        <v>280</v>
      </c>
      <c r="D2994" s="3" t="s">
        <v>1489</v>
      </c>
      <c r="E2994" s="4" t="s">
        <v>12</v>
      </c>
      <c r="F2994" s="5">
        <f t="shared" si="92"/>
        <v>1063.5</v>
      </c>
      <c r="G2994" s="5">
        <f t="shared" si="93"/>
        <v>0</v>
      </c>
      <c r="H2994" s="8">
        <v>0</v>
      </c>
      <c r="I2994" s="8">
        <v>0</v>
      </c>
      <c r="J2994">
        <v>369.6</v>
      </c>
      <c r="K2994">
        <v>0</v>
      </c>
      <c r="L2994">
        <v>453.9</v>
      </c>
      <c r="M2994">
        <v>0</v>
      </c>
      <c r="N2994" s="9">
        <v>240</v>
      </c>
      <c r="O2994" s="9">
        <v>0</v>
      </c>
    </row>
    <row r="2995" spans="1:15" x14ac:dyDescent="0.35">
      <c r="A2995" s="3" t="s">
        <v>2</v>
      </c>
      <c r="B2995" s="3" t="s">
        <v>754</v>
      </c>
      <c r="C2995" s="4" t="s">
        <v>280</v>
      </c>
      <c r="D2995" s="3" t="s">
        <v>1489</v>
      </c>
      <c r="E2995" s="4" t="s">
        <v>13</v>
      </c>
      <c r="F2995" s="5">
        <f t="shared" si="92"/>
        <v>1328.04</v>
      </c>
      <c r="G2995" s="5">
        <f t="shared" si="93"/>
        <v>0</v>
      </c>
      <c r="H2995" s="8">
        <v>0</v>
      </c>
      <c r="I2995" s="8">
        <v>0</v>
      </c>
      <c r="J2995">
        <v>0</v>
      </c>
      <c r="K2995">
        <v>0</v>
      </c>
      <c r="L2995">
        <v>1328.04</v>
      </c>
      <c r="M2995">
        <v>0</v>
      </c>
      <c r="N2995" s="9">
        <v>0</v>
      </c>
      <c r="O2995" s="9">
        <v>0</v>
      </c>
    </row>
    <row r="2996" spans="1:15" x14ac:dyDescent="0.35">
      <c r="A2996" s="3" t="s">
        <v>2</v>
      </c>
      <c r="B2996" s="3" t="s">
        <v>754</v>
      </c>
      <c r="C2996" s="4" t="s">
        <v>280</v>
      </c>
      <c r="D2996" s="3" t="s">
        <v>1489</v>
      </c>
      <c r="E2996" s="4" t="s">
        <v>14</v>
      </c>
      <c r="F2996" s="5">
        <f t="shared" si="92"/>
        <v>1086.1500000000001</v>
      </c>
      <c r="G2996" s="5">
        <f t="shared" si="93"/>
        <v>0</v>
      </c>
      <c r="H2996" s="8">
        <v>0</v>
      </c>
      <c r="I2996" s="8">
        <v>0</v>
      </c>
      <c r="J2996">
        <v>173.25</v>
      </c>
      <c r="K2996">
        <v>0</v>
      </c>
      <c r="L2996">
        <v>912.9</v>
      </c>
      <c r="M2996">
        <v>0</v>
      </c>
      <c r="N2996" s="9">
        <v>0</v>
      </c>
      <c r="O2996" s="9">
        <v>0</v>
      </c>
    </row>
    <row r="2997" spans="1:15" x14ac:dyDescent="0.35">
      <c r="A2997" s="3" t="s">
        <v>2</v>
      </c>
      <c r="B2997" s="3" t="s">
        <v>754</v>
      </c>
      <c r="C2997" s="4" t="s">
        <v>280</v>
      </c>
      <c r="D2997" s="3" t="s">
        <v>1490</v>
      </c>
      <c r="E2997" s="4" t="s">
        <v>14</v>
      </c>
      <c r="F2997" s="5">
        <f t="shared" si="92"/>
        <v>550.79999999999995</v>
      </c>
      <c r="G2997" s="5">
        <f t="shared" si="93"/>
        <v>0</v>
      </c>
      <c r="H2997" s="8">
        <v>0</v>
      </c>
      <c r="I2997" s="8">
        <v>0</v>
      </c>
      <c r="J2997">
        <v>0</v>
      </c>
      <c r="K2997">
        <v>0</v>
      </c>
      <c r="L2997">
        <v>550.79999999999995</v>
      </c>
      <c r="M2997">
        <v>0</v>
      </c>
      <c r="N2997" s="9">
        <v>0</v>
      </c>
      <c r="O2997" s="9">
        <v>0</v>
      </c>
    </row>
    <row r="2998" spans="1:15" x14ac:dyDescent="0.35">
      <c r="A2998" s="3" t="s">
        <v>2</v>
      </c>
      <c r="B2998" s="3" t="s">
        <v>754</v>
      </c>
      <c r="C2998" s="4" t="s">
        <v>280</v>
      </c>
      <c r="D2998" s="3" t="s">
        <v>1491</v>
      </c>
      <c r="E2998" s="7" t="s">
        <v>47</v>
      </c>
      <c r="F2998" s="5">
        <f t="shared" si="92"/>
        <v>1750.32</v>
      </c>
      <c r="G2998" s="5">
        <f t="shared" si="93"/>
        <v>0</v>
      </c>
      <c r="H2998" s="8">
        <v>0</v>
      </c>
      <c r="I2998" s="8">
        <v>0</v>
      </c>
      <c r="J2998">
        <v>0</v>
      </c>
      <c r="K2998">
        <v>0</v>
      </c>
      <c r="L2998">
        <v>1750.32</v>
      </c>
      <c r="M2998">
        <v>0</v>
      </c>
      <c r="N2998" s="9">
        <v>0</v>
      </c>
      <c r="O2998" s="9">
        <v>0</v>
      </c>
    </row>
    <row r="2999" spans="1:15" x14ac:dyDescent="0.35">
      <c r="A2999" s="3" t="s">
        <v>2</v>
      </c>
      <c r="B2999" s="3" t="s">
        <v>754</v>
      </c>
      <c r="C2999" s="4" t="s">
        <v>280</v>
      </c>
      <c r="D2999" s="3" t="s">
        <v>1491</v>
      </c>
      <c r="E2999" s="4" t="s">
        <v>6</v>
      </c>
      <c r="F2999" s="5">
        <f t="shared" si="92"/>
        <v>0</v>
      </c>
      <c r="G2999" s="5">
        <f t="shared" si="93"/>
        <v>1514.7</v>
      </c>
      <c r="H2999" s="8">
        <v>0</v>
      </c>
      <c r="I2999" s="8">
        <v>0</v>
      </c>
      <c r="J2999">
        <v>0</v>
      </c>
      <c r="K2999">
        <v>0</v>
      </c>
      <c r="L2999">
        <v>0</v>
      </c>
      <c r="M2999">
        <v>1514.7</v>
      </c>
      <c r="N2999" s="9">
        <v>0</v>
      </c>
      <c r="O2999" s="9">
        <v>0</v>
      </c>
    </row>
    <row r="3000" spans="1:15" x14ac:dyDescent="0.35">
      <c r="A3000" s="3" t="s">
        <v>2</v>
      </c>
      <c r="B3000" s="3" t="s">
        <v>754</v>
      </c>
      <c r="C3000" s="4" t="s">
        <v>280</v>
      </c>
      <c r="D3000" s="3" t="s">
        <v>1491</v>
      </c>
      <c r="E3000" s="4" t="s">
        <v>13</v>
      </c>
      <c r="F3000" s="5">
        <f t="shared" si="92"/>
        <v>0</v>
      </c>
      <c r="G3000" s="5">
        <f t="shared" si="93"/>
        <v>1801.8</v>
      </c>
      <c r="H3000" s="8">
        <v>0</v>
      </c>
      <c r="I3000" s="8">
        <v>0</v>
      </c>
      <c r="J3000">
        <v>0</v>
      </c>
      <c r="K3000">
        <v>1801.8</v>
      </c>
      <c r="L3000">
        <v>0</v>
      </c>
      <c r="M3000">
        <v>0</v>
      </c>
      <c r="N3000" s="9">
        <v>0</v>
      </c>
      <c r="O3000" s="9">
        <v>0</v>
      </c>
    </row>
    <row r="3001" spans="1:15" x14ac:dyDescent="0.35">
      <c r="A3001" s="3" t="s">
        <v>2</v>
      </c>
      <c r="B3001" s="3" t="s">
        <v>754</v>
      </c>
      <c r="C3001" s="4" t="s">
        <v>280</v>
      </c>
      <c r="D3001" s="3" t="s">
        <v>1492</v>
      </c>
      <c r="E3001" s="4" t="s">
        <v>6</v>
      </c>
      <c r="F3001" s="5">
        <f t="shared" si="92"/>
        <v>0</v>
      </c>
      <c r="G3001" s="5">
        <f t="shared" si="93"/>
        <v>979.2</v>
      </c>
      <c r="H3001" s="8">
        <v>0</v>
      </c>
      <c r="I3001" s="8">
        <v>0</v>
      </c>
      <c r="J3001">
        <v>0</v>
      </c>
      <c r="K3001">
        <v>0</v>
      </c>
      <c r="L3001">
        <v>0</v>
      </c>
      <c r="M3001">
        <v>979.2</v>
      </c>
      <c r="N3001" s="9">
        <v>0</v>
      </c>
      <c r="O3001" s="9">
        <v>0</v>
      </c>
    </row>
    <row r="3002" spans="1:15" x14ac:dyDescent="0.35">
      <c r="A3002" s="3" t="s">
        <v>2</v>
      </c>
      <c r="B3002" s="3" t="s">
        <v>754</v>
      </c>
      <c r="C3002" s="4" t="s">
        <v>280</v>
      </c>
      <c r="D3002" s="3" t="s">
        <v>1493</v>
      </c>
      <c r="E3002" s="4" t="s">
        <v>8</v>
      </c>
      <c r="F3002" s="5">
        <f t="shared" si="92"/>
        <v>0</v>
      </c>
      <c r="G3002" s="5">
        <f t="shared" si="93"/>
        <v>75</v>
      </c>
      <c r="H3002" s="8">
        <v>0</v>
      </c>
      <c r="I3002" s="8">
        <v>75</v>
      </c>
      <c r="J3002">
        <v>0</v>
      </c>
      <c r="K3002">
        <v>0</v>
      </c>
      <c r="L3002">
        <v>0</v>
      </c>
      <c r="M3002">
        <v>0</v>
      </c>
      <c r="N3002" s="9">
        <v>0</v>
      </c>
      <c r="O3002" s="9">
        <v>0</v>
      </c>
    </row>
    <row r="3003" spans="1:15" x14ac:dyDescent="0.35">
      <c r="A3003" s="3" t="s">
        <v>2</v>
      </c>
      <c r="B3003" s="3" t="s">
        <v>754</v>
      </c>
      <c r="C3003" s="4" t="s">
        <v>280</v>
      </c>
      <c r="D3003" s="3" t="s">
        <v>1493</v>
      </c>
      <c r="E3003" s="4" t="s">
        <v>6</v>
      </c>
      <c r="F3003" s="5">
        <f t="shared" si="92"/>
        <v>1750.32</v>
      </c>
      <c r="G3003" s="5">
        <f t="shared" si="93"/>
        <v>0</v>
      </c>
      <c r="H3003" s="8">
        <v>0</v>
      </c>
      <c r="I3003" s="8">
        <v>0</v>
      </c>
      <c r="J3003">
        <v>0</v>
      </c>
      <c r="K3003">
        <v>0</v>
      </c>
      <c r="L3003">
        <v>1750.32</v>
      </c>
      <c r="M3003">
        <v>0</v>
      </c>
      <c r="N3003" s="9">
        <v>0</v>
      </c>
      <c r="O3003" s="9">
        <v>0</v>
      </c>
    </row>
    <row r="3004" spans="1:15" x14ac:dyDescent="0.35">
      <c r="A3004" s="3" t="s">
        <v>2</v>
      </c>
      <c r="B3004" s="3" t="s">
        <v>754</v>
      </c>
      <c r="C3004" s="4" t="s">
        <v>280</v>
      </c>
      <c r="D3004" s="3" t="s">
        <v>1493</v>
      </c>
      <c r="E3004" s="4" t="s">
        <v>12</v>
      </c>
      <c r="F3004" s="5">
        <f t="shared" si="92"/>
        <v>0</v>
      </c>
      <c r="G3004" s="5">
        <f t="shared" si="93"/>
        <v>75</v>
      </c>
      <c r="H3004" s="8">
        <v>0</v>
      </c>
      <c r="I3004" s="8">
        <v>75</v>
      </c>
      <c r="J3004">
        <v>0</v>
      </c>
      <c r="K3004">
        <v>0</v>
      </c>
      <c r="L3004">
        <v>0</v>
      </c>
      <c r="M3004">
        <v>0</v>
      </c>
      <c r="N3004" s="9">
        <v>0</v>
      </c>
      <c r="O3004" s="9">
        <v>0</v>
      </c>
    </row>
    <row r="3005" spans="1:15" x14ac:dyDescent="0.35">
      <c r="A3005" s="3" t="s">
        <v>2</v>
      </c>
      <c r="B3005" s="3" t="s">
        <v>754</v>
      </c>
      <c r="C3005" s="4" t="s">
        <v>280</v>
      </c>
      <c r="D3005" s="3" t="s">
        <v>1494</v>
      </c>
      <c r="E3005" s="6" t="s">
        <v>11</v>
      </c>
      <c r="F3005" s="5">
        <f t="shared" si="92"/>
        <v>369.6</v>
      </c>
      <c r="G3005" s="5">
        <f t="shared" si="93"/>
        <v>0</v>
      </c>
      <c r="H3005" s="8">
        <v>0</v>
      </c>
      <c r="I3005" s="8">
        <v>0</v>
      </c>
      <c r="J3005">
        <v>369.6</v>
      </c>
      <c r="K3005">
        <v>0</v>
      </c>
      <c r="L3005">
        <v>0</v>
      </c>
      <c r="M3005">
        <v>0</v>
      </c>
      <c r="N3005" s="9">
        <v>0</v>
      </c>
      <c r="O3005" s="9">
        <v>0</v>
      </c>
    </row>
    <row r="3006" spans="1:15" x14ac:dyDescent="0.35">
      <c r="A3006" s="3" t="s">
        <v>2</v>
      </c>
      <c r="B3006" s="3" t="s">
        <v>754</v>
      </c>
      <c r="C3006" s="4" t="s">
        <v>280</v>
      </c>
      <c r="D3006" s="3" t="s">
        <v>1494</v>
      </c>
      <c r="E3006" s="4" t="s">
        <v>8</v>
      </c>
      <c r="F3006" s="5">
        <f t="shared" si="92"/>
        <v>840</v>
      </c>
      <c r="G3006" s="5">
        <f t="shared" si="93"/>
        <v>0</v>
      </c>
      <c r="H3006" s="8">
        <v>0</v>
      </c>
      <c r="I3006" s="8">
        <v>0</v>
      </c>
      <c r="J3006">
        <v>840</v>
      </c>
      <c r="K3006">
        <v>0</v>
      </c>
      <c r="L3006">
        <v>0</v>
      </c>
      <c r="M3006">
        <v>0</v>
      </c>
      <c r="N3006" s="9">
        <v>0</v>
      </c>
      <c r="O3006" s="9">
        <v>0</v>
      </c>
    </row>
    <row r="3007" spans="1:15" x14ac:dyDescent="0.35">
      <c r="A3007" s="3" t="s">
        <v>2</v>
      </c>
      <c r="B3007" s="3" t="s">
        <v>754</v>
      </c>
      <c r="C3007" s="4" t="s">
        <v>306</v>
      </c>
      <c r="D3007" s="3" t="s">
        <v>1495</v>
      </c>
      <c r="E3007" s="4" t="s">
        <v>6</v>
      </c>
      <c r="F3007" s="5">
        <f t="shared" si="92"/>
        <v>0</v>
      </c>
      <c r="G3007" s="5">
        <f t="shared" si="93"/>
        <v>192</v>
      </c>
      <c r="H3007" s="8">
        <v>0</v>
      </c>
      <c r="I3007" s="8">
        <v>0</v>
      </c>
      <c r="J3007">
        <v>0</v>
      </c>
      <c r="K3007">
        <v>0</v>
      </c>
      <c r="L3007">
        <v>0</v>
      </c>
      <c r="M3007">
        <v>0</v>
      </c>
      <c r="N3007" s="9">
        <v>0</v>
      </c>
      <c r="O3007" s="9">
        <v>192</v>
      </c>
    </row>
    <row r="3008" spans="1:15" x14ac:dyDescent="0.35">
      <c r="A3008" s="3" t="s">
        <v>2</v>
      </c>
      <c r="B3008" s="3" t="s">
        <v>754</v>
      </c>
      <c r="C3008" s="4" t="s">
        <v>306</v>
      </c>
      <c r="D3008" s="3" t="s">
        <v>1496</v>
      </c>
      <c r="E3008" s="4" t="s">
        <v>6</v>
      </c>
      <c r="F3008" s="5">
        <f t="shared" si="92"/>
        <v>300</v>
      </c>
      <c r="G3008" s="5">
        <f t="shared" si="93"/>
        <v>0</v>
      </c>
      <c r="H3008" s="8">
        <v>300</v>
      </c>
      <c r="I3008" s="8">
        <v>0</v>
      </c>
      <c r="J3008">
        <v>0</v>
      </c>
      <c r="K3008">
        <v>0</v>
      </c>
      <c r="L3008">
        <v>0</v>
      </c>
      <c r="M3008">
        <v>0</v>
      </c>
      <c r="N3008" s="9">
        <v>0</v>
      </c>
      <c r="O3008" s="9">
        <v>0</v>
      </c>
    </row>
    <row r="3009" spans="1:15" x14ac:dyDescent="0.35">
      <c r="A3009" s="3" t="s">
        <v>2</v>
      </c>
      <c r="B3009" s="3" t="s">
        <v>754</v>
      </c>
      <c r="C3009" s="4" t="s">
        <v>306</v>
      </c>
      <c r="D3009" s="3" t="s">
        <v>1497</v>
      </c>
      <c r="E3009" s="4" t="s">
        <v>13</v>
      </c>
      <c r="F3009" s="5">
        <f t="shared" si="92"/>
        <v>9.375</v>
      </c>
      <c r="G3009" s="5">
        <f t="shared" si="93"/>
        <v>0</v>
      </c>
      <c r="H3009" s="8">
        <v>9.375</v>
      </c>
      <c r="I3009" s="8">
        <v>0</v>
      </c>
      <c r="J3009">
        <v>0</v>
      </c>
      <c r="K3009">
        <v>0</v>
      </c>
      <c r="L3009">
        <v>0</v>
      </c>
      <c r="M3009">
        <v>0</v>
      </c>
      <c r="N3009" s="9">
        <v>0</v>
      </c>
      <c r="O3009" s="9">
        <v>0</v>
      </c>
    </row>
    <row r="3010" spans="1:15" x14ac:dyDescent="0.35">
      <c r="A3010" s="3" t="s">
        <v>2</v>
      </c>
      <c r="B3010" s="3" t="s">
        <v>754</v>
      </c>
      <c r="C3010" s="4" t="s">
        <v>306</v>
      </c>
      <c r="D3010" s="3" t="s">
        <v>1498</v>
      </c>
      <c r="E3010" s="4" t="s">
        <v>12</v>
      </c>
      <c r="F3010" s="5">
        <f t="shared" si="92"/>
        <v>0</v>
      </c>
      <c r="G3010" s="5">
        <f t="shared" si="93"/>
        <v>489.6</v>
      </c>
      <c r="H3010" s="8">
        <v>0</v>
      </c>
      <c r="I3010" s="8">
        <v>0</v>
      </c>
      <c r="J3010">
        <v>0</v>
      </c>
      <c r="K3010">
        <v>0</v>
      </c>
      <c r="L3010">
        <v>0</v>
      </c>
      <c r="M3010">
        <v>489.6</v>
      </c>
      <c r="N3010" s="9">
        <v>0</v>
      </c>
      <c r="O3010" s="9">
        <v>0</v>
      </c>
    </row>
    <row r="3011" spans="1:15" x14ac:dyDescent="0.35">
      <c r="A3011" s="3" t="s">
        <v>2</v>
      </c>
      <c r="B3011" s="3" t="s">
        <v>754</v>
      </c>
      <c r="C3011" s="4" t="s">
        <v>306</v>
      </c>
      <c r="D3011" s="3" t="s">
        <v>882</v>
      </c>
      <c r="E3011" s="4" t="s">
        <v>6</v>
      </c>
      <c r="F3011" s="5">
        <f t="shared" ref="F3011:F3060" si="94">SUM(H3011,J3011,L3011,N3011)</f>
        <v>100</v>
      </c>
      <c r="G3011" s="5">
        <f t="shared" ref="G3011:G3060" si="95">SUM(I3011,K3011,M3011,O3011)</f>
        <v>0</v>
      </c>
      <c r="H3011" s="8">
        <v>100</v>
      </c>
      <c r="I3011" s="8">
        <v>0</v>
      </c>
      <c r="J3011">
        <v>0</v>
      </c>
      <c r="K3011">
        <v>0</v>
      </c>
      <c r="L3011">
        <v>0</v>
      </c>
      <c r="M3011">
        <v>0</v>
      </c>
      <c r="N3011" s="9">
        <v>0</v>
      </c>
      <c r="O3011" s="9">
        <v>0</v>
      </c>
    </row>
    <row r="3012" spans="1:15" x14ac:dyDescent="0.35">
      <c r="A3012" s="3" t="s">
        <v>2</v>
      </c>
      <c r="B3012" s="3" t="s">
        <v>754</v>
      </c>
      <c r="C3012" s="4" t="s">
        <v>306</v>
      </c>
      <c r="D3012" s="3" t="s">
        <v>1499</v>
      </c>
      <c r="E3012" s="4" t="s">
        <v>14</v>
      </c>
      <c r="F3012" s="5">
        <f t="shared" si="94"/>
        <v>0</v>
      </c>
      <c r="G3012" s="5">
        <f t="shared" si="95"/>
        <v>1559.25</v>
      </c>
      <c r="H3012" s="8">
        <v>0</v>
      </c>
      <c r="I3012" s="8">
        <v>0</v>
      </c>
      <c r="J3012">
        <v>0</v>
      </c>
      <c r="K3012">
        <v>1559.25</v>
      </c>
      <c r="L3012">
        <v>0</v>
      </c>
      <c r="M3012">
        <v>0</v>
      </c>
      <c r="N3012" s="9">
        <v>0</v>
      </c>
      <c r="O3012" s="9">
        <v>0</v>
      </c>
    </row>
    <row r="3013" spans="1:15" x14ac:dyDescent="0.35">
      <c r="A3013" s="3" t="s">
        <v>2</v>
      </c>
      <c r="B3013" s="3" t="s">
        <v>754</v>
      </c>
      <c r="C3013" s="4" t="s">
        <v>306</v>
      </c>
      <c r="D3013" s="3" t="s">
        <v>770</v>
      </c>
      <c r="E3013" s="4" t="s">
        <v>6</v>
      </c>
      <c r="F3013" s="5">
        <f t="shared" si="94"/>
        <v>6461.8125</v>
      </c>
      <c r="G3013" s="5">
        <f t="shared" si="95"/>
        <v>0</v>
      </c>
      <c r="H3013" s="8">
        <v>6461.8125</v>
      </c>
      <c r="I3013" s="8">
        <v>0</v>
      </c>
      <c r="J3013">
        <v>0</v>
      </c>
      <c r="K3013">
        <v>0</v>
      </c>
      <c r="L3013">
        <v>0</v>
      </c>
      <c r="M3013">
        <v>0</v>
      </c>
      <c r="N3013" s="9">
        <v>0</v>
      </c>
      <c r="O3013" s="9">
        <v>0</v>
      </c>
    </row>
    <row r="3014" spans="1:15" x14ac:dyDescent="0.35">
      <c r="A3014" s="3" t="s">
        <v>2</v>
      </c>
      <c r="B3014" s="3" t="s">
        <v>754</v>
      </c>
      <c r="C3014" s="4" t="s">
        <v>306</v>
      </c>
      <c r="D3014" s="3" t="s">
        <v>1500</v>
      </c>
      <c r="E3014" s="4" t="s">
        <v>12</v>
      </c>
      <c r="F3014" s="5">
        <f t="shared" si="94"/>
        <v>0</v>
      </c>
      <c r="G3014" s="5">
        <f t="shared" si="95"/>
        <v>37.5</v>
      </c>
      <c r="H3014" s="8">
        <v>0</v>
      </c>
      <c r="I3014" s="8">
        <v>37.5</v>
      </c>
      <c r="J3014">
        <v>0</v>
      </c>
      <c r="K3014">
        <v>0</v>
      </c>
      <c r="L3014">
        <v>0</v>
      </c>
      <c r="M3014">
        <v>0</v>
      </c>
      <c r="N3014" s="9">
        <v>0</v>
      </c>
      <c r="O3014" s="9">
        <v>0</v>
      </c>
    </row>
    <row r="3015" spans="1:15" x14ac:dyDescent="0.35">
      <c r="A3015" s="3" t="s">
        <v>2</v>
      </c>
      <c r="B3015" s="3" t="s">
        <v>754</v>
      </c>
      <c r="C3015" s="4" t="s">
        <v>306</v>
      </c>
      <c r="D3015" s="3" t="s">
        <v>1500</v>
      </c>
      <c r="E3015" s="4" t="s">
        <v>13</v>
      </c>
      <c r="F3015" s="5">
        <f t="shared" si="94"/>
        <v>0</v>
      </c>
      <c r="G3015" s="5">
        <f t="shared" si="95"/>
        <v>37.5</v>
      </c>
      <c r="H3015" s="8">
        <v>0</v>
      </c>
      <c r="I3015" s="8">
        <v>37.5</v>
      </c>
      <c r="J3015">
        <v>0</v>
      </c>
      <c r="K3015">
        <v>0</v>
      </c>
      <c r="L3015">
        <v>0</v>
      </c>
      <c r="M3015">
        <v>0</v>
      </c>
      <c r="N3015" s="9">
        <v>0</v>
      </c>
      <c r="O3015" s="9">
        <v>0</v>
      </c>
    </row>
    <row r="3016" spans="1:15" x14ac:dyDescent="0.35">
      <c r="A3016" s="3" t="s">
        <v>2</v>
      </c>
      <c r="B3016" s="3" t="s">
        <v>754</v>
      </c>
      <c r="C3016" s="4" t="s">
        <v>306</v>
      </c>
      <c r="D3016" s="3" t="s">
        <v>1501</v>
      </c>
      <c r="E3016" s="4" t="s">
        <v>12</v>
      </c>
      <c r="F3016" s="5">
        <f t="shared" si="94"/>
        <v>0</v>
      </c>
      <c r="G3016" s="5">
        <f t="shared" si="95"/>
        <v>600</v>
      </c>
      <c r="H3016" s="8">
        <v>0</v>
      </c>
      <c r="I3016" s="8">
        <v>600</v>
      </c>
      <c r="J3016">
        <v>0</v>
      </c>
      <c r="K3016">
        <v>0</v>
      </c>
      <c r="L3016">
        <v>0</v>
      </c>
      <c r="M3016">
        <v>0</v>
      </c>
      <c r="N3016" s="9">
        <v>0</v>
      </c>
      <c r="O3016" s="9">
        <v>0</v>
      </c>
    </row>
    <row r="3017" spans="1:15" x14ac:dyDescent="0.35">
      <c r="A3017" s="3" t="s">
        <v>2</v>
      </c>
      <c r="B3017" s="3" t="s">
        <v>754</v>
      </c>
      <c r="C3017" s="4" t="s">
        <v>306</v>
      </c>
      <c r="D3017" s="3" t="s">
        <v>1501</v>
      </c>
      <c r="E3017" s="4" t="s">
        <v>13</v>
      </c>
      <c r="F3017" s="5">
        <f t="shared" si="94"/>
        <v>0</v>
      </c>
      <c r="G3017" s="5">
        <f t="shared" si="95"/>
        <v>400</v>
      </c>
      <c r="H3017" s="8">
        <v>0</v>
      </c>
      <c r="I3017" s="8">
        <v>400</v>
      </c>
      <c r="J3017">
        <v>0</v>
      </c>
      <c r="K3017">
        <v>0</v>
      </c>
      <c r="L3017">
        <v>0</v>
      </c>
      <c r="M3017">
        <v>0</v>
      </c>
      <c r="N3017" s="9">
        <v>0</v>
      </c>
      <c r="O3017" s="9">
        <v>0</v>
      </c>
    </row>
    <row r="3018" spans="1:15" x14ac:dyDescent="0.35">
      <c r="A3018" s="3" t="s">
        <v>2</v>
      </c>
      <c r="B3018" s="3" t="s">
        <v>754</v>
      </c>
      <c r="C3018" s="4" t="s">
        <v>306</v>
      </c>
      <c r="D3018" s="3" t="s">
        <v>1502</v>
      </c>
      <c r="E3018" s="4" t="s">
        <v>6</v>
      </c>
      <c r="F3018" s="5">
        <f t="shared" si="94"/>
        <v>0</v>
      </c>
      <c r="G3018" s="5">
        <f t="shared" si="95"/>
        <v>825</v>
      </c>
      <c r="H3018" s="8">
        <v>0</v>
      </c>
      <c r="I3018" s="8">
        <v>0</v>
      </c>
      <c r="J3018">
        <v>0</v>
      </c>
      <c r="K3018">
        <v>0</v>
      </c>
      <c r="L3018">
        <v>0</v>
      </c>
      <c r="M3018">
        <v>0</v>
      </c>
      <c r="N3018" s="9">
        <v>0</v>
      </c>
      <c r="O3018" s="9">
        <v>825</v>
      </c>
    </row>
    <row r="3019" spans="1:15" x14ac:dyDescent="0.35">
      <c r="A3019" s="3" t="s">
        <v>2</v>
      </c>
      <c r="B3019" s="3" t="s">
        <v>754</v>
      </c>
      <c r="C3019" s="4" t="s">
        <v>306</v>
      </c>
      <c r="D3019" s="3" t="s">
        <v>1503</v>
      </c>
      <c r="E3019" s="4" t="s">
        <v>8</v>
      </c>
      <c r="F3019" s="5">
        <f t="shared" si="94"/>
        <v>0</v>
      </c>
      <c r="G3019" s="5">
        <f t="shared" si="95"/>
        <v>825</v>
      </c>
      <c r="H3019" s="8">
        <v>0</v>
      </c>
      <c r="I3019" s="8">
        <v>0</v>
      </c>
      <c r="J3019">
        <v>0</v>
      </c>
      <c r="K3019">
        <v>0</v>
      </c>
      <c r="L3019">
        <v>0</v>
      </c>
      <c r="M3019">
        <v>0</v>
      </c>
      <c r="N3019" s="9">
        <v>0</v>
      </c>
      <c r="O3019" s="9">
        <v>825</v>
      </c>
    </row>
    <row r="3020" spans="1:15" x14ac:dyDescent="0.35">
      <c r="A3020" s="3" t="s">
        <v>2</v>
      </c>
      <c r="B3020" s="3" t="s">
        <v>754</v>
      </c>
      <c r="C3020" s="4" t="s">
        <v>306</v>
      </c>
      <c r="D3020" s="3" t="s">
        <v>1504</v>
      </c>
      <c r="E3020" s="4" t="s">
        <v>13</v>
      </c>
      <c r="F3020" s="5">
        <f t="shared" si="94"/>
        <v>0</v>
      </c>
      <c r="G3020" s="5">
        <f t="shared" si="95"/>
        <v>112.5</v>
      </c>
      <c r="H3020" s="8">
        <v>0</v>
      </c>
      <c r="I3020" s="8">
        <v>112.5</v>
      </c>
      <c r="J3020">
        <v>0</v>
      </c>
      <c r="K3020">
        <v>0</v>
      </c>
      <c r="L3020">
        <v>0</v>
      </c>
      <c r="M3020">
        <v>0</v>
      </c>
      <c r="N3020" s="9">
        <v>0</v>
      </c>
      <c r="O3020" s="9">
        <v>0</v>
      </c>
    </row>
    <row r="3021" spans="1:15" x14ac:dyDescent="0.35">
      <c r="A3021" s="3" t="s">
        <v>2</v>
      </c>
      <c r="B3021" s="3" t="s">
        <v>754</v>
      </c>
      <c r="C3021" s="4" t="s">
        <v>306</v>
      </c>
      <c r="D3021" s="3" t="s">
        <v>1504</v>
      </c>
      <c r="E3021" s="4" t="s">
        <v>14</v>
      </c>
      <c r="F3021" s="5">
        <f t="shared" si="94"/>
        <v>0</v>
      </c>
      <c r="G3021" s="5">
        <f t="shared" si="95"/>
        <v>37.5</v>
      </c>
      <c r="H3021" s="8">
        <v>0</v>
      </c>
      <c r="I3021" s="8">
        <v>37.5</v>
      </c>
      <c r="J3021">
        <v>0</v>
      </c>
      <c r="K3021">
        <v>0</v>
      </c>
      <c r="L3021">
        <v>0</v>
      </c>
      <c r="M3021">
        <v>0</v>
      </c>
      <c r="N3021" s="9">
        <v>0</v>
      </c>
      <c r="O3021" s="9">
        <v>0</v>
      </c>
    </row>
    <row r="3022" spans="1:15" x14ac:dyDescent="0.35">
      <c r="A3022" s="3" t="s">
        <v>2</v>
      </c>
      <c r="B3022" s="3" t="s">
        <v>754</v>
      </c>
      <c r="C3022" s="4" t="s">
        <v>306</v>
      </c>
      <c r="D3022" s="3" t="s">
        <v>1505</v>
      </c>
      <c r="E3022" s="7" t="s">
        <v>47</v>
      </c>
      <c r="F3022" s="5">
        <f t="shared" si="94"/>
        <v>0</v>
      </c>
      <c r="G3022" s="5">
        <f t="shared" si="95"/>
        <v>84</v>
      </c>
      <c r="H3022" s="8">
        <v>0</v>
      </c>
      <c r="I3022" s="8">
        <v>0</v>
      </c>
      <c r="J3022">
        <v>0</v>
      </c>
      <c r="K3022">
        <v>84</v>
      </c>
      <c r="L3022">
        <v>0</v>
      </c>
      <c r="M3022">
        <v>0</v>
      </c>
      <c r="N3022" s="9">
        <v>0</v>
      </c>
      <c r="O3022" s="9">
        <v>0</v>
      </c>
    </row>
    <row r="3023" spans="1:15" x14ac:dyDescent="0.35">
      <c r="A3023" s="3" t="s">
        <v>2</v>
      </c>
      <c r="B3023" s="3" t="s">
        <v>754</v>
      </c>
      <c r="C3023" s="4" t="s">
        <v>306</v>
      </c>
      <c r="D3023" s="3" t="s">
        <v>1506</v>
      </c>
      <c r="E3023" s="4" t="s">
        <v>8</v>
      </c>
      <c r="F3023" s="5">
        <f t="shared" si="94"/>
        <v>0</v>
      </c>
      <c r="G3023" s="5">
        <f t="shared" si="95"/>
        <v>31.5</v>
      </c>
      <c r="H3023" s="8">
        <v>0</v>
      </c>
      <c r="I3023" s="8">
        <v>0</v>
      </c>
      <c r="J3023">
        <v>0</v>
      </c>
      <c r="K3023">
        <v>31.5</v>
      </c>
      <c r="L3023">
        <v>0</v>
      </c>
      <c r="M3023">
        <v>0</v>
      </c>
      <c r="N3023" s="9">
        <v>0</v>
      </c>
      <c r="O3023" s="9">
        <v>0</v>
      </c>
    </row>
    <row r="3024" spans="1:15" x14ac:dyDescent="0.35">
      <c r="A3024" s="3" t="s">
        <v>2</v>
      </c>
      <c r="B3024" s="3" t="s">
        <v>754</v>
      </c>
      <c r="C3024" s="4" t="s">
        <v>306</v>
      </c>
      <c r="D3024" s="3" t="s">
        <v>1507</v>
      </c>
      <c r="E3024" s="6" t="s">
        <v>11</v>
      </c>
      <c r="F3024" s="5">
        <f t="shared" si="94"/>
        <v>76.5</v>
      </c>
      <c r="G3024" s="5">
        <f t="shared" si="95"/>
        <v>0</v>
      </c>
      <c r="H3024" s="8">
        <v>0</v>
      </c>
      <c r="I3024" s="8">
        <v>0</v>
      </c>
      <c r="J3024">
        <v>0</v>
      </c>
      <c r="K3024">
        <v>0</v>
      </c>
      <c r="L3024">
        <v>76.5</v>
      </c>
      <c r="M3024">
        <v>0</v>
      </c>
      <c r="N3024" s="9">
        <v>0</v>
      </c>
      <c r="O3024" s="9">
        <v>0</v>
      </c>
    </row>
    <row r="3025" spans="1:15" x14ac:dyDescent="0.35">
      <c r="A3025" s="3" t="s">
        <v>2</v>
      </c>
      <c r="B3025" s="3" t="s">
        <v>754</v>
      </c>
      <c r="C3025" s="4" t="s">
        <v>306</v>
      </c>
      <c r="D3025" s="3" t="s">
        <v>1508</v>
      </c>
      <c r="E3025" s="6" t="s">
        <v>11</v>
      </c>
      <c r="F3025" s="5">
        <f t="shared" si="94"/>
        <v>20.399999999999999</v>
      </c>
      <c r="G3025" s="5">
        <f t="shared" si="95"/>
        <v>0</v>
      </c>
      <c r="H3025" s="8">
        <v>0</v>
      </c>
      <c r="I3025" s="8">
        <v>0</v>
      </c>
      <c r="J3025">
        <v>0</v>
      </c>
      <c r="K3025">
        <v>0</v>
      </c>
      <c r="L3025">
        <v>20.399999999999999</v>
      </c>
      <c r="M3025">
        <v>0</v>
      </c>
      <c r="N3025" s="9">
        <v>0</v>
      </c>
      <c r="O3025" s="9">
        <v>0</v>
      </c>
    </row>
    <row r="3026" spans="1:15" x14ac:dyDescent="0.35">
      <c r="A3026" s="3" t="s">
        <v>2</v>
      </c>
      <c r="B3026" s="3" t="s">
        <v>754</v>
      </c>
      <c r="C3026" s="4" t="s">
        <v>306</v>
      </c>
      <c r="D3026" s="3" t="s">
        <v>1509</v>
      </c>
      <c r="E3026" s="4" t="s">
        <v>6</v>
      </c>
      <c r="F3026" s="5">
        <f t="shared" si="94"/>
        <v>21.45</v>
      </c>
      <c r="G3026" s="5">
        <f t="shared" si="95"/>
        <v>0</v>
      </c>
      <c r="H3026" s="8">
        <v>21.45</v>
      </c>
      <c r="I3026" s="8">
        <v>0</v>
      </c>
      <c r="J3026">
        <v>0</v>
      </c>
      <c r="K3026">
        <v>0</v>
      </c>
      <c r="L3026">
        <v>0</v>
      </c>
      <c r="M3026">
        <v>0</v>
      </c>
      <c r="N3026" s="9">
        <v>0</v>
      </c>
      <c r="O3026" s="9">
        <v>0</v>
      </c>
    </row>
    <row r="3027" spans="1:15" x14ac:dyDescent="0.35">
      <c r="A3027" s="3" t="s">
        <v>2</v>
      </c>
      <c r="B3027" s="3" t="s">
        <v>754</v>
      </c>
      <c r="C3027" s="4" t="s">
        <v>306</v>
      </c>
      <c r="D3027" s="3" t="s">
        <v>1510</v>
      </c>
      <c r="E3027" s="4" t="s">
        <v>14</v>
      </c>
      <c r="F3027" s="5">
        <f t="shared" si="94"/>
        <v>750</v>
      </c>
      <c r="G3027" s="5">
        <f t="shared" si="95"/>
        <v>0</v>
      </c>
      <c r="H3027" s="8">
        <v>750</v>
      </c>
      <c r="I3027" s="8">
        <v>0</v>
      </c>
      <c r="J3027">
        <v>0</v>
      </c>
      <c r="K3027">
        <v>0</v>
      </c>
      <c r="L3027">
        <v>0</v>
      </c>
      <c r="M3027">
        <v>0</v>
      </c>
      <c r="N3027" s="9">
        <v>0</v>
      </c>
      <c r="O3027" s="9">
        <v>0</v>
      </c>
    </row>
    <row r="3028" spans="1:15" x14ac:dyDescent="0.35">
      <c r="A3028" s="3" t="s">
        <v>2</v>
      </c>
      <c r="B3028" s="3" t="s">
        <v>754</v>
      </c>
      <c r="C3028" s="4" t="s">
        <v>306</v>
      </c>
      <c r="D3028" s="3" t="s">
        <v>1511</v>
      </c>
      <c r="E3028" s="4" t="s">
        <v>13</v>
      </c>
      <c r="F3028" s="5">
        <f t="shared" si="94"/>
        <v>0</v>
      </c>
      <c r="G3028" s="5">
        <f t="shared" si="95"/>
        <v>915.375</v>
      </c>
      <c r="H3028" s="8">
        <v>0</v>
      </c>
      <c r="I3028" s="8">
        <v>915.375</v>
      </c>
      <c r="J3028">
        <v>0</v>
      </c>
      <c r="K3028">
        <v>0</v>
      </c>
      <c r="L3028">
        <v>0</v>
      </c>
      <c r="M3028">
        <v>0</v>
      </c>
      <c r="N3028" s="9">
        <v>0</v>
      </c>
      <c r="O3028" s="9">
        <v>0</v>
      </c>
    </row>
    <row r="3029" spans="1:15" x14ac:dyDescent="0.35">
      <c r="A3029" s="3" t="s">
        <v>2</v>
      </c>
      <c r="B3029" s="3" t="s">
        <v>754</v>
      </c>
      <c r="C3029" s="4" t="s">
        <v>306</v>
      </c>
      <c r="D3029" s="3" t="s">
        <v>1511</v>
      </c>
      <c r="E3029" s="4" t="s">
        <v>14</v>
      </c>
      <c r="F3029" s="5">
        <f t="shared" si="94"/>
        <v>0</v>
      </c>
      <c r="G3029" s="5">
        <f t="shared" si="95"/>
        <v>1815</v>
      </c>
      <c r="H3029" s="8">
        <v>0</v>
      </c>
      <c r="I3029" s="8">
        <v>1815</v>
      </c>
      <c r="J3029">
        <v>0</v>
      </c>
      <c r="K3029">
        <v>0</v>
      </c>
      <c r="L3029">
        <v>0</v>
      </c>
      <c r="M3029">
        <v>0</v>
      </c>
      <c r="N3029" s="9">
        <v>0</v>
      </c>
      <c r="O3029" s="9">
        <v>0</v>
      </c>
    </row>
    <row r="3030" spans="1:15" x14ac:dyDescent="0.35">
      <c r="A3030" s="3" t="s">
        <v>2</v>
      </c>
      <c r="B3030" s="3" t="s">
        <v>754</v>
      </c>
      <c r="C3030" s="4" t="s">
        <v>306</v>
      </c>
      <c r="D3030" s="3" t="s">
        <v>1512</v>
      </c>
      <c r="E3030" s="7" t="s">
        <v>47</v>
      </c>
      <c r="F3030" s="5">
        <f t="shared" si="94"/>
        <v>0</v>
      </c>
      <c r="G3030" s="5">
        <f t="shared" si="95"/>
        <v>430.5</v>
      </c>
      <c r="H3030" s="8">
        <v>0</v>
      </c>
      <c r="I3030" s="8">
        <v>0</v>
      </c>
      <c r="J3030">
        <v>0</v>
      </c>
      <c r="K3030">
        <v>220.5</v>
      </c>
      <c r="L3030">
        <v>0</v>
      </c>
      <c r="M3030">
        <v>0</v>
      </c>
      <c r="N3030" s="9">
        <v>0</v>
      </c>
      <c r="O3030" s="9">
        <v>210</v>
      </c>
    </row>
    <row r="3031" spans="1:15" x14ac:dyDescent="0.35">
      <c r="A3031" s="3" t="s">
        <v>2</v>
      </c>
      <c r="B3031" s="3" t="s">
        <v>754</v>
      </c>
      <c r="C3031" s="4" t="s">
        <v>306</v>
      </c>
      <c r="D3031" s="3" t="s">
        <v>1513</v>
      </c>
      <c r="E3031" s="4" t="s">
        <v>6</v>
      </c>
      <c r="F3031" s="5">
        <f t="shared" si="94"/>
        <v>0</v>
      </c>
      <c r="G3031" s="5">
        <f t="shared" si="95"/>
        <v>453.6</v>
      </c>
      <c r="H3031" s="8">
        <v>0</v>
      </c>
      <c r="I3031" s="8">
        <v>0</v>
      </c>
      <c r="J3031">
        <v>0</v>
      </c>
      <c r="K3031">
        <v>453.6</v>
      </c>
      <c r="L3031">
        <v>0</v>
      </c>
      <c r="M3031">
        <v>0</v>
      </c>
      <c r="N3031" s="9">
        <v>0</v>
      </c>
      <c r="O3031" s="9">
        <v>0</v>
      </c>
    </row>
    <row r="3032" spans="1:15" x14ac:dyDescent="0.35">
      <c r="A3032" s="3" t="s">
        <v>2</v>
      </c>
      <c r="B3032" s="3" t="s">
        <v>754</v>
      </c>
      <c r="C3032" s="4" t="s">
        <v>306</v>
      </c>
      <c r="D3032" s="3" t="s">
        <v>1097</v>
      </c>
      <c r="E3032" s="6" t="s">
        <v>11</v>
      </c>
      <c r="F3032" s="5">
        <f t="shared" si="94"/>
        <v>0</v>
      </c>
      <c r="G3032" s="5">
        <f t="shared" si="95"/>
        <v>75</v>
      </c>
      <c r="H3032" s="8">
        <v>0</v>
      </c>
      <c r="I3032" s="8">
        <v>75</v>
      </c>
      <c r="J3032">
        <v>0</v>
      </c>
      <c r="K3032">
        <v>0</v>
      </c>
      <c r="L3032">
        <v>0</v>
      </c>
      <c r="M3032">
        <v>0</v>
      </c>
      <c r="N3032" s="9">
        <v>0</v>
      </c>
      <c r="O3032" s="9">
        <v>0</v>
      </c>
    </row>
    <row r="3033" spans="1:15" x14ac:dyDescent="0.35">
      <c r="A3033" s="3" t="s">
        <v>2</v>
      </c>
      <c r="B3033" s="3" t="s">
        <v>754</v>
      </c>
      <c r="C3033" s="4" t="s">
        <v>306</v>
      </c>
      <c r="D3033" s="3" t="s">
        <v>1514</v>
      </c>
      <c r="E3033" s="4" t="s">
        <v>14</v>
      </c>
      <c r="F3033" s="5">
        <f t="shared" si="94"/>
        <v>183.6</v>
      </c>
      <c r="G3033" s="5">
        <f t="shared" si="95"/>
        <v>0</v>
      </c>
      <c r="H3033" s="8">
        <v>0</v>
      </c>
      <c r="I3033" s="8">
        <v>0</v>
      </c>
      <c r="J3033">
        <v>0</v>
      </c>
      <c r="K3033">
        <v>0</v>
      </c>
      <c r="L3033">
        <v>183.6</v>
      </c>
      <c r="M3033">
        <v>0</v>
      </c>
      <c r="N3033" s="9">
        <v>0</v>
      </c>
      <c r="O3033" s="9">
        <v>0</v>
      </c>
    </row>
    <row r="3034" spans="1:15" x14ac:dyDescent="0.35">
      <c r="A3034" s="3" t="s">
        <v>2</v>
      </c>
      <c r="B3034" s="3" t="s">
        <v>754</v>
      </c>
      <c r="C3034" s="4" t="s">
        <v>306</v>
      </c>
      <c r="D3034" s="3" t="s">
        <v>1515</v>
      </c>
      <c r="E3034" s="4" t="s">
        <v>12</v>
      </c>
      <c r="F3034" s="5">
        <f t="shared" si="94"/>
        <v>0</v>
      </c>
      <c r="G3034" s="5">
        <f t="shared" si="95"/>
        <v>1728</v>
      </c>
      <c r="H3034" s="8">
        <v>0</v>
      </c>
      <c r="I3034" s="8">
        <v>500</v>
      </c>
      <c r="J3034">
        <v>0</v>
      </c>
      <c r="K3034">
        <v>420</v>
      </c>
      <c r="L3034">
        <v>0</v>
      </c>
      <c r="M3034">
        <v>408</v>
      </c>
      <c r="N3034" s="9">
        <v>0</v>
      </c>
      <c r="O3034" s="9">
        <v>400</v>
      </c>
    </row>
    <row r="3035" spans="1:15" x14ac:dyDescent="0.35">
      <c r="A3035" s="3" t="s">
        <v>2</v>
      </c>
      <c r="B3035" s="3" t="s">
        <v>754</v>
      </c>
      <c r="C3035" s="4" t="s">
        <v>322</v>
      </c>
      <c r="D3035" s="3" t="s">
        <v>1516</v>
      </c>
      <c r="E3035" s="4" t="s">
        <v>6</v>
      </c>
      <c r="F3035" s="5">
        <f t="shared" si="94"/>
        <v>150</v>
      </c>
      <c r="G3035" s="5">
        <f t="shared" si="95"/>
        <v>0</v>
      </c>
      <c r="H3035" s="8">
        <v>150</v>
      </c>
      <c r="I3035" s="8">
        <v>0</v>
      </c>
      <c r="J3035">
        <v>0</v>
      </c>
      <c r="K3035">
        <v>0</v>
      </c>
      <c r="L3035">
        <v>0</v>
      </c>
      <c r="M3035">
        <v>0</v>
      </c>
      <c r="N3035" s="9">
        <v>0</v>
      </c>
      <c r="O3035" s="9">
        <v>0</v>
      </c>
    </row>
    <row r="3036" spans="1:15" x14ac:dyDescent="0.35">
      <c r="A3036" s="3" t="s">
        <v>2</v>
      </c>
      <c r="B3036" s="3" t="s">
        <v>754</v>
      </c>
      <c r="C3036" s="4" t="s">
        <v>322</v>
      </c>
      <c r="D3036" s="3" t="s">
        <v>1517</v>
      </c>
      <c r="E3036" s="4" t="s">
        <v>14</v>
      </c>
      <c r="F3036" s="5">
        <f t="shared" si="94"/>
        <v>244.8</v>
      </c>
      <c r="G3036" s="5">
        <f t="shared" si="95"/>
        <v>0</v>
      </c>
      <c r="H3036" s="8">
        <v>0</v>
      </c>
      <c r="I3036" s="8">
        <v>0</v>
      </c>
      <c r="J3036">
        <v>0</v>
      </c>
      <c r="K3036">
        <v>0</v>
      </c>
      <c r="L3036">
        <v>244.8</v>
      </c>
      <c r="M3036">
        <v>0</v>
      </c>
      <c r="N3036" s="9">
        <v>0</v>
      </c>
      <c r="O3036" s="9">
        <v>0</v>
      </c>
    </row>
    <row r="3037" spans="1:15" x14ac:dyDescent="0.35">
      <c r="A3037" s="3" t="s">
        <v>2</v>
      </c>
      <c r="B3037" s="3" t="s">
        <v>754</v>
      </c>
      <c r="C3037" s="4" t="s">
        <v>322</v>
      </c>
      <c r="D3037" s="3" t="s">
        <v>1518</v>
      </c>
      <c r="E3037" s="6" t="s">
        <v>11</v>
      </c>
      <c r="F3037" s="5">
        <f t="shared" si="94"/>
        <v>150</v>
      </c>
      <c r="G3037" s="5">
        <f t="shared" si="95"/>
        <v>0</v>
      </c>
      <c r="H3037" s="8">
        <v>150</v>
      </c>
      <c r="I3037" s="8">
        <v>0</v>
      </c>
      <c r="J3037">
        <v>0</v>
      </c>
      <c r="K3037">
        <v>0</v>
      </c>
      <c r="L3037">
        <v>0</v>
      </c>
      <c r="M3037">
        <v>0</v>
      </c>
      <c r="N3037" s="9">
        <v>0</v>
      </c>
      <c r="O3037" s="9">
        <v>0</v>
      </c>
    </row>
    <row r="3038" spans="1:15" x14ac:dyDescent="0.35">
      <c r="A3038" s="3" t="s">
        <v>2</v>
      </c>
      <c r="B3038" s="3" t="s">
        <v>754</v>
      </c>
      <c r="C3038" s="4" t="s">
        <v>322</v>
      </c>
      <c r="D3038" s="3" t="s">
        <v>1518</v>
      </c>
      <c r="E3038" s="7" t="s">
        <v>47</v>
      </c>
      <c r="F3038" s="5">
        <f t="shared" si="94"/>
        <v>668.4</v>
      </c>
      <c r="G3038" s="5">
        <f t="shared" si="95"/>
        <v>0</v>
      </c>
      <c r="H3038" s="8">
        <v>300</v>
      </c>
      <c r="I3038" s="8">
        <v>0</v>
      </c>
      <c r="J3038">
        <v>126</v>
      </c>
      <c r="K3038">
        <v>0</v>
      </c>
      <c r="L3038">
        <v>122.4</v>
      </c>
      <c r="M3038">
        <v>0</v>
      </c>
      <c r="N3038" s="9">
        <v>120</v>
      </c>
      <c r="O3038" s="9">
        <v>0</v>
      </c>
    </row>
    <row r="3039" spans="1:15" x14ac:dyDescent="0.35">
      <c r="A3039" s="3" t="s">
        <v>2</v>
      </c>
      <c r="B3039" s="3" t="s">
        <v>754</v>
      </c>
      <c r="C3039" s="4" t="s">
        <v>322</v>
      </c>
      <c r="D3039" s="3" t="s">
        <v>1518</v>
      </c>
      <c r="E3039" s="4" t="s">
        <v>8</v>
      </c>
      <c r="F3039" s="5">
        <f t="shared" si="94"/>
        <v>565.5</v>
      </c>
      <c r="G3039" s="5">
        <f t="shared" si="95"/>
        <v>0</v>
      </c>
      <c r="H3039" s="8">
        <v>0</v>
      </c>
      <c r="I3039" s="8">
        <v>0</v>
      </c>
      <c r="J3039">
        <v>262.5</v>
      </c>
      <c r="K3039">
        <v>0</v>
      </c>
      <c r="L3039">
        <v>153</v>
      </c>
      <c r="M3039">
        <v>0</v>
      </c>
      <c r="N3039" s="9">
        <v>150</v>
      </c>
      <c r="O3039" s="9">
        <v>0</v>
      </c>
    </row>
    <row r="3040" spans="1:15" x14ac:dyDescent="0.35">
      <c r="A3040" s="3" t="s">
        <v>2</v>
      </c>
      <c r="B3040" s="3" t="s">
        <v>754</v>
      </c>
      <c r="C3040" s="4" t="s">
        <v>322</v>
      </c>
      <c r="D3040" s="3" t="s">
        <v>1518</v>
      </c>
      <c r="E3040" s="4" t="s">
        <v>6</v>
      </c>
      <c r="F3040" s="5">
        <f t="shared" si="94"/>
        <v>561</v>
      </c>
      <c r="G3040" s="5">
        <f t="shared" si="95"/>
        <v>825</v>
      </c>
      <c r="H3040" s="8">
        <v>150</v>
      </c>
      <c r="I3040" s="8">
        <v>0</v>
      </c>
      <c r="J3040">
        <v>105</v>
      </c>
      <c r="K3040">
        <v>0</v>
      </c>
      <c r="L3040">
        <v>306</v>
      </c>
      <c r="M3040">
        <v>0</v>
      </c>
      <c r="N3040" s="9">
        <v>0</v>
      </c>
      <c r="O3040" s="9">
        <v>825</v>
      </c>
    </row>
    <row r="3041" spans="1:15" x14ac:dyDescent="0.35">
      <c r="A3041" s="3" t="s">
        <v>2</v>
      </c>
      <c r="B3041" s="3" t="s">
        <v>754</v>
      </c>
      <c r="C3041" s="4" t="s">
        <v>322</v>
      </c>
      <c r="D3041" s="3" t="s">
        <v>1518</v>
      </c>
      <c r="E3041" s="4" t="s">
        <v>12</v>
      </c>
      <c r="F3041" s="5">
        <f t="shared" si="94"/>
        <v>508</v>
      </c>
      <c r="G3041" s="5">
        <f t="shared" si="95"/>
        <v>126</v>
      </c>
      <c r="H3041" s="8">
        <v>0</v>
      </c>
      <c r="I3041" s="8">
        <v>0</v>
      </c>
      <c r="J3041">
        <v>0</v>
      </c>
      <c r="K3041">
        <v>126</v>
      </c>
      <c r="L3041">
        <v>408</v>
      </c>
      <c r="M3041">
        <v>0</v>
      </c>
      <c r="N3041" s="9">
        <v>100</v>
      </c>
      <c r="O3041" s="9">
        <v>0</v>
      </c>
    </row>
    <row r="3042" spans="1:15" x14ac:dyDescent="0.35">
      <c r="A3042" s="3" t="s">
        <v>2</v>
      </c>
      <c r="B3042" s="3" t="s">
        <v>754</v>
      </c>
      <c r="C3042" s="4" t="s">
        <v>322</v>
      </c>
      <c r="D3042" s="3" t="s">
        <v>1518</v>
      </c>
      <c r="E3042" s="4" t="s">
        <v>13</v>
      </c>
      <c r="F3042" s="5">
        <f t="shared" si="94"/>
        <v>720.375</v>
      </c>
      <c r="G3042" s="5">
        <f t="shared" si="95"/>
        <v>7.875</v>
      </c>
      <c r="H3042" s="8">
        <v>309.375</v>
      </c>
      <c r="I3042" s="8">
        <v>7.875</v>
      </c>
      <c r="J3042">
        <v>105</v>
      </c>
      <c r="K3042">
        <v>0</v>
      </c>
      <c r="L3042">
        <v>306</v>
      </c>
      <c r="M3042">
        <v>0</v>
      </c>
      <c r="N3042" s="9">
        <v>0</v>
      </c>
      <c r="O3042" s="9">
        <v>0</v>
      </c>
    </row>
    <row r="3043" spans="1:15" x14ac:dyDescent="0.35">
      <c r="A3043" s="3" t="s">
        <v>2</v>
      </c>
      <c r="B3043" s="3" t="s">
        <v>754</v>
      </c>
      <c r="C3043" s="4" t="s">
        <v>322</v>
      </c>
      <c r="D3043" s="3" t="s">
        <v>1518</v>
      </c>
      <c r="E3043" s="4" t="s">
        <v>14</v>
      </c>
      <c r="F3043" s="5">
        <f t="shared" si="94"/>
        <v>315.60000000000002</v>
      </c>
      <c r="G3043" s="5">
        <f t="shared" si="95"/>
        <v>0</v>
      </c>
      <c r="H3043" s="8">
        <v>150</v>
      </c>
      <c r="I3043" s="8">
        <v>0</v>
      </c>
      <c r="J3043">
        <v>84</v>
      </c>
      <c r="K3043">
        <v>0</v>
      </c>
      <c r="L3043">
        <v>81.599999999999994</v>
      </c>
      <c r="M3043">
        <v>0</v>
      </c>
      <c r="N3043" s="9">
        <v>0</v>
      </c>
      <c r="O3043" s="9">
        <v>0</v>
      </c>
    </row>
    <row r="3044" spans="1:15" x14ac:dyDescent="0.35">
      <c r="A3044" s="3" t="s">
        <v>2</v>
      </c>
      <c r="B3044" s="3" t="s">
        <v>754</v>
      </c>
      <c r="C3044" s="4" t="s">
        <v>322</v>
      </c>
      <c r="D3044" s="3" t="s">
        <v>1519</v>
      </c>
      <c r="E3044" s="4" t="s">
        <v>13</v>
      </c>
      <c r="F3044" s="5">
        <f t="shared" si="94"/>
        <v>0</v>
      </c>
      <c r="G3044" s="5">
        <f t="shared" si="95"/>
        <v>218.4</v>
      </c>
      <c r="H3044" s="8">
        <v>0</v>
      </c>
      <c r="I3044" s="8">
        <v>0</v>
      </c>
      <c r="J3044">
        <v>0</v>
      </c>
      <c r="K3044">
        <v>218.4</v>
      </c>
      <c r="L3044">
        <v>0</v>
      </c>
      <c r="M3044">
        <v>0</v>
      </c>
      <c r="N3044" s="9">
        <v>0</v>
      </c>
      <c r="O3044" s="9">
        <v>0</v>
      </c>
    </row>
    <row r="3045" spans="1:15" x14ac:dyDescent="0.35">
      <c r="A3045" s="3" t="s">
        <v>2</v>
      </c>
      <c r="B3045" s="3" t="s">
        <v>754</v>
      </c>
      <c r="C3045" s="4" t="s">
        <v>322</v>
      </c>
      <c r="D3045" s="3" t="s">
        <v>1520</v>
      </c>
      <c r="E3045" s="4" t="s">
        <v>6</v>
      </c>
      <c r="F3045" s="5">
        <f t="shared" si="94"/>
        <v>0</v>
      </c>
      <c r="G3045" s="5">
        <f t="shared" si="95"/>
        <v>1683</v>
      </c>
      <c r="H3045" s="8">
        <v>0</v>
      </c>
      <c r="I3045" s="8">
        <v>0</v>
      </c>
      <c r="J3045">
        <v>0</v>
      </c>
      <c r="K3045">
        <v>0</v>
      </c>
      <c r="L3045">
        <v>0</v>
      </c>
      <c r="M3045">
        <v>0</v>
      </c>
      <c r="N3045" s="9">
        <v>0</v>
      </c>
      <c r="O3045" s="9">
        <v>1683</v>
      </c>
    </row>
    <row r="3046" spans="1:15" x14ac:dyDescent="0.35">
      <c r="A3046" s="3" t="s">
        <v>2</v>
      </c>
      <c r="B3046" s="3" t="s">
        <v>754</v>
      </c>
      <c r="C3046" s="4" t="s">
        <v>322</v>
      </c>
      <c r="D3046" s="3" t="s">
        <v>1521</v>
      </c>
      <c r="E3046" s="4" t="s">
        <v>12</v>
      </c>
      <c r="F3046" s="5">
        <f t="shared" si="94"/>
        <v>102</v>
      </c>
      <c r="G3046" s="5">
        <f t="shared" si="95"/>
        <v>0</v>
      </c>
      <c r="H3046" s="8">
        <v>0</v>
      </c>
      <c r="I3046" s="8">
        <v>0</v>
      </c>
      <c r="J3046">
        <v>0</v>
      </c>
      <c r="K3046">
        <v>0</v>
      </c>
      <c r="L3046">
        <v>102</v>
      </c>
      <c r="M3046">
        <v>0</v>
      </c>
      <c r="N3046" s="9">
        <v>0</v>
      </c>
      <c r="O3046" s="9">
        <v>0</v>
      </c>
    </row>
    <row r="3047" spans="1:15" x14ac:dyDescent="0.35">
      <c r="A3047" s="3" t="s">
        <v>2</v>
      </c>
      <c r="B3047" s="3" t="s">
        <v>754</v>
      </c>
      <c r="C3047" s="4" t="s">
        <v>322</v>
      </c>
      <c r="D3047" s="3" t="s">
        <v>1521</v>
      </c>
      <c r="E3047" s="4" t="s">
        <v>13</v>
      </c>
      <c r="F3047" s="5">
        <f t="shared" si="94"/>
        <v>102</v>
      </c>
      <c r="G3047" s="5">
        <f t="shared" si="95"/>
        <v>0</v>
      </c>
      <c r="H3047" s="8">
        <v>0</v>
      </c>
      <c r="I3047" s="8">
        <v>0</v>
      </c>
      <c r="J3047">
        <v>0</v>
      </c>
      <c r="K3047">
        <v>0</v>
      </c>
      <c r="L3047">
        <v>102</v>
      </c>
      <c r="M3047">
        <v>0</v>
      </c>
      <c r="N3047" s="9">
        <v>0</v>
      </c>
      <c r="O3047" s="9">
        <v>0</v>
      </c>
    </row>
    <row r="3048" spans="1:15" x14ac:dyDescent="0.35">
      <c r="A3048" s="3" t="s">
        <v>2</v>
      </c>
      <c r="B3048" s="3" t="s">
        <v>754</v>
      </c>
      <c r="C3048" s="4" t="s">
        <v>322</v>
      </c>
      <c r="D3048" s="3" t="s">
        <v>1522</v>
      </c>
      <c r="E3048" s="4" t="s">
        <v>12</v>
      </c>
      <c r="F3048" s="5">
        <f t="shared" si="94"/>
        <v>0</v>
      </c>
      <c r="G3048" s="5">
        <f t="shared" si="95"/>
        <v>420</v>
      </c>
      <c r="H3048" s="8">
        <v>0</v>
      </c>
      <c r="I3048" s="8">
        <v>0</v>
      </c>
      <c r="J3048">
        <v>0</v>
      </c>
      <c r="K3048">
        <v>420</v>
      </c>
      <c r="L3048">
        <v>0</v>
      </c>
      <c r="M3048">
        <v>0</v>
      </c>
      <c r="N3048" s="9">
        <v>0</v>
      </c>
      <c r="O3048" s="9">
        <v>0</v>
      </c>
    </row>
    <row r="3049" spans="1:15" x14ac:dyDescent="0.35">
      <c r="A3049" s="3" t="s">
        <v>2</v>
      </c>
      <c r="B3049" s="3" t="s">
        <v>754</v>
      </c>
      <c r="C3049" s="4" t="s">
        <v>322</v>
      </c>
      <c r="D3049" s="3" t="s">
        <v>1522</v>
      </c>
      <c r="E3049" s="4" t="s">
        <v>14</v>
      </c>
      <c r="F3049" s="5">
        <f t="shared" si="94"/>
        <v>84</v>
      </c>
      <c r="G3049" s="5">
        <f t="shared" si="95"/>
        <v>0</v>
      </c>
      <c r="H3049" s="8">
        <v>0</v>
      </c>
      <c r="I3049" s="8">
        <v>0</v>
      </c>
      <c r="J3049">
        <v>84</v>
      </c>
      <c r="K3049">
        <v>0</v>
      </c>
      <c r="L3049">
        <v>0</v>
      </c>
      <c r="M3049">
        <v>0</v>
      </c>
      <c r="N3049" s="9">
        <v>0</v>
      </c>
      <c r="O3049" s="9">
        <v>0</v>
      </c>
    </row>
    <row r="3050" spans="1:15" x14ac:dyDescent="0.35">
      <c r="A3050" s="3" t="s">
        <v>2</v>
      </c>
      <c r="B3050" s="3" t="s">
        <v>754</v>
      </c>
      <c r="C3050" s="4" t="s">
        <v>322</v>
      </c>
      <c r="D3050" s="3" t="s">
        <v>1523</v>
      </c>
      <c r="E3050" s="4" t="s">
        <v>13</v>
      </c>
      <c r="F3050" s="5">
        <f t="shared" si="94"/>
        <v>4158</v>
      </c>
      <c r="G3050" s="5">
        <f t="shared" si="95"/>
        <v>0</v>
      </c>
      <c r="H3050" s="8">
        <v>0</v>
      </c>
      <c r="I3050" s="8">
        <v>0</v>
      </c>
      <c r="J3050">
        <v>4158</v>
      </c>
      <c r="K3050">
        <v>0</v>
      </c>
      <c r="L3050">
        <v>0</v>
      </c>
      <c r="M3050">
        <v>0</v>
      </c>
      <c r="N3050" s="9">
        <v>0</v>
      </c>
      <c r="O3050" s="9">
        <v>0</v>
      </c>
    </row>
    <row r="3051" spans="1:15" x14ac:dyDescent="0.35">
      <c r="A3051" s="3" t="s">
        <v>2</v>
      </c>
      <c r="B3051" s="3" t="s">
        <v>754</v>
      </c>
      <c r="C3051" s="4" t="s">
        <v>322</v>
      </c>
      <c r="D3051" s="3" t="s">
        <v>1524</v>
      </c>
      <c r="E3051" s="4" t="s">
        <v>12</v>
      </c>
      <c r="F3051" s="5">
        <f t="shared" si="94"/>
        <v>0</v>
      </c>
      <c r="G3051" s="5">
        <f t="shared" si="95"/>
        <v>42</v>
      </c>
      <c r="H3051" s="8">
        <v>0</v>
      </c>
      <c r="I3051" s="8">
        <v>0</v>
      </c>
      <c r="J3051">
        <v>0</v>
      </c>
      <c r="K3051">
        <v>42</v>
      </c>
      <c r="L3051">
        <v>0</v>
      </c>
      <c r="M3051">
        <v>0</v>
      </c>
      <c r="N3051" s="9">
        <v>0</v>
      </c>
      <c r="O3051" s="9">
        <v>0</v>
      </c>
    </row>
    <row r="3052" spans="1:15" x14ac:dyDescent="0.35">
      <c r="A3052" s="3" t="s">
        <v>2</v>
      </c>
      <c r="B3052" s="3" t="s">
        <v>754</v>
      </c>
      <c r="C3052" s="4" t="s">
        <v>322</v>
      </c>
      <c r="D3052" s="3" t="s">
        <v>1525</v>
      </c>
      <c r="E3052" s="4" t="s">
        <v>8</v>
      </c>
      <c r="F3052" s="5">
        <f t="shared" si="94"/>
        <v>0</v>
      </c>
      <c r="G3052" s="5">
        <f t="shared" si="95"/>
        <v>94.5</v>
      </c>
      <c r="H3052" s="8">
        <v>0</v>
      </c>
      <c r="I3052" s="8">
        <v>0</v>
      </c>
      <c r="J3052">
        <v>0</v>
      </c>
      <c r="K3052">
        <v>94.5</v>
      </c>
      <c r="L3052">
        <v>0</v>
      </c>
      <c r="M3052">
        <v>0</v>
      </c>
      <c r="N3052" s="9">
        <v>0</v>
      </c>
      <c r="O3052" s="9">
        <v>0</v>
      </c>
    </row>
    <row r="3053" spans="1:15" x14ac:dyDescent="0.35">
      <c r="A3053" s="3" t="s">
        <v>2</v>
      </c>
      <c r="B3053" s="3" t="s">
        <v>754</v>
      </c>
      <c r="C3053" s="4" t="s">
        <v>322</v>
      </c>
      <c r="D3053" s="3" t="s">
        <v>1526</v>
      </c>
      <c r="E3053" s="4" t="s">
        <v>13</v>
      </c>
      <c r="F3053" s="5">
        <f t="shared" si="94"/>
        <v>0</v>
      </c>
      <c r="G3053" s="5">
        <f t="shared" si="95"/>
        <v>7.875</v>
      </c>
      <c r="H3053" s="8">
        <v>0</v>
      </c>
      <c r="I3053" s="8">
        <v>7.875</v>
      </c>
      <c r="J3053">
        <v>0</v>
      </c>
      <c r="K3053">
        <v>0</v>
      </c>
      <c r="L3053">
        <v>0</v>
      </c>
      <c r="M3053">
        <v>0</v>
      </c>
      <c r="N3053" s="9">
        <v>0</v>
      </c>
      <c r="O3053" s="9">
        <v>0</v>
      </c>
    </row>
    <row r="3054" spans="1:15" x14ac:dyDescent="0.35">
      <c r="A3054" s="3" t="s">
        <v>2</v>
      </c>
      <c r="B3054" s="3" t="s">
        <v>754</v>
      </c>
      <c r="C3054" s="4" t="s">
        <v>322</v>
      </c>
      <c r="D3054" s="3" t="s">
        <v>1135</v>
      </c>
      <c r="E3054" s="4" t="s">
        <v>14</v>
      </c>
      <c r="F3054" s="5">
        <f t="shared" si="94"/>
        <v>708</v>
      </c>
      <c r="G3054" s="5">
        <f t="shared" si="95"/>
        <v>0</v>
      </c>
      <c r="H3054" s="8">
        <v>540</v>
      </c>
      <c r="I3054" s="8">
        <v>0</v>
      </c>
      <c r="J3054">
        <v>168</v>
      </c>
      <c r="K3054">
        <v>0</v>
      </c>
      <c r="L3054">
        <v>0</v>
      </c>
      <c r="M3054">
        <v>0</v>
      </c>
      <c r="N3054" s="9">
        <v>0</v>
      </c>
      <c r="O3054" s="9">
        <v>0</v>
      </c>
    </row>
    <row r="3055" spans="1:15" x14ac:dyDescent="0.35">
      <c r="A3055" s="3" t="s">
        <v>2</v>
      </c>
      <c r="B3055" s="3" t="s">
        <v>754</v>
      </c>
      <c r="C3055" s="4" t="s">
        <v>322</v>
      </c>
      <c r="D3055" s="3" t="s">
        <v>1527</v>
      </c>
      <c r="E3055" s="4" t="s">
        <v>6</v>
      </c>
      <c r="F3055" s="5">
        <f t="shared" si="94"/>
        <v>0</v>
      </c>
      <c r="G3055" s="5">
        <f t="shared" si="95"/>
        <v>400</v>
      </c>
      <c r="H3055" s="8">
        <v>0</v>
      </c>
      <c r="I3055" s="8">
        <v>0</v>
      </c>
      <c r="J3055">
        <v>0</v>
      </c>
      <c r="K3055">
        <v>0</v>
      </c>
      <c r="L3055">
        <v>0</v>
      </c>
      <c r="M3055">
        <v>0</v>
      </c>
      <c r="N3055" s="9">
        <v>0</v>
      </c>
      <c r="O3055" s="9">
        <v>400</v>
      </c>
    </row>
    <row r="3056" spans="1:15" x14ac:dyDescent="0.35">
      <c r="A3056" s="3" t="s">
        <v>2</v>
      </c>
      <c r="B3056" s="3" t="s">
        <v>754</v>
      </c>
      <c r="C3056" s="4" t="s">
        <v>322</v>
      </c>
      <c r="D3056" s="3" t="s">
        <v>1528</v>
      </c>
      <c r="E3056" s="4" t="s">
        <v>6</v>
      </c>
      <c r="F3056" s="5">
        <f t="shared" si="94"/>
        <v>150</v>
      </c>
      <c r="G3056" s="5">
        <f t="shared" si="95"/>
        <v>0</v>
      </c>
      <c r="H3056" s="8">
        <v>150</v>
      </c>
      <c r="I3056" s="8">
        <v>0</v>
      </c>
      <c r="J3056">
        <v>0</v>
      </c>
      <c r="K3056">
        <v>0</v>
      </c>
      <c r="L3056">
        <v>0</v>
      </c>
      <c r="M3056">
        <v>0</v>
      </c>
      <c r="N3056" s="9">
        <v>0</v>
      </c>
      <c r="O3056" s="9">
        <v>0</v>
      </c>
    </row>
    <row r="3057" spans="1:15" x14ac:dyDescent="0.35">
      <c r="A3057" s="3" t="s">
        <v>2</v>
      </c>
      <c r="B3057" s="3" t="s">
        <v>754</v>
      </c>
      <c r="C3057" s="4" t="s">
        <v>322</v>
      </c>
      <c r="D3057" s="3" t="s">
        <v>1529</v>
      </c>
      <c r="E3057" s="4" t="s">
        <v>13</v>
      </c>
      <c r="F3057" s="5">
        <f t="shared" si="94"/>
        <v>515.67500000000007</v>
      </c>
      <c r="G3057" s="5">
        <f t="shared" si="95"/>
        <v>0</v>
      </c>
      <c r="H3057" s="8">
        <v>515.67500000000007</v>
      </c>
      <c r="I3057" s="8">
        <v>0</v>
      </c>
      <c r="J3057">
        <v>0</v>
      </c>
      <c r="K3057">
        <v>0</v>
      </c>
      <c r="L3057">
        <v>0</v>
      </c>
      <c r="M3057">
        <v>0</v>
      </c>
      <c r="N3057" s="9">
        <v>0</v>
      </c>
      <c r="O3057" s="9">
        <v>0</v>
      </c>
    </row>
    <row r="3058" spans="1:15" x14ac:dyDescent="0.35">
      <c r="A3058" s="3" t="s">
        <v>2</v>
      </c>
      <c r="B3058" s="3" t="s">
        <v>754</v>
      </c>
      <c r="C3058" s="4" t="s">
        <v>322</v>
      </c>
      <c r="D3058" s="3" t="s">
        <v>1529</v>
      </c>
      <c r="E3058" s="4" t="s">
        <v>14</v>
      </c>
      <c r="F3058" s="5">
        <f t="shared" si="94"/>
        <v>150</v>
      </c>
      <c r="G3058" s="5">
        <f t="shared" si="95"/>
        <v>0</v>
      </c>
      <c r="H3058" s="8">
        <v>150</v>
      </c>
      <c r="I3058" s="8">
        <v>0</v>
      </c>
      <c r="J3058">
        <v>0</v>
      </c>
      <c r="K3058">
        <v>0</v>
      </c>
      <c r="L3058">
        <v>0</v>
      </c>
      <c r="M3058">
        <v>0</v>
      </c>
      <c r="N3058" s="9">
        <v>0</v>
      </c>
      <c r="O3058" s="9">
        <v>0</v>
      </c>
    </row>
    <row r="3059" spans="1:15" x14ac:dyDescent="0.35">
      <c r="A3059" s="3" t="s">
        <v>2</v>
      </c>
      <c r="B3059" s="3" t="s">
        <v>754</v>
      </c>
      <c r="C3059" s="4" t="s">
        <v>322</v>
      </c>
      <c r="D3059" s="3" t="s">
        <v>1530</v>
      </c>
      <c r="E3059" s="4" t="s">
        <v>13</v>
      </c>
      <c r="F3059" s="5">
        <f t="shared" si="94"/>
        <v>9.375</v>
      </c>
      <c r="G3059" s="5">
        <f t="shared" si="95"/>
        <v>0</v>
      </c>
      <c r="H3059" s="8">
        <v>9.375</v>
      </c>
      <c r="I3059" s="8">
        <v>0</v>
      </c>
      <c r="J3059">
        <v>0</v>
      </c>
      <c r="K3059">
        <v>0</v>
      </c>
      <c r="L3059">
        <v>0</v>
      </c>
      <c r="M3059">
        <v>0</v>
      </c>
      <c r="N3059" s="9">
        <v>0</v>
      </c>
      <c r="O3059" s="9">
        <v>0</v>
      </c>
    </row>
    <row r="3060" spans="1:15" x14ac:dyDescent="0.35">
      <c r="A3060" s="3" t="s">
        <v>2</v>
      </c>
      <c r="B3060" s="3" t="s">
        <v>754</v>
      </c>
      <c r="C3060" s="4" t="s">
        <v>322</v>
      </c>
      <c r="D3060" s="3" t="s">
        <v>1531</v>
      </c>
      <c r="E3060" s="4" t="s">
        <v>6</v>
      </c>
      <c r="F3060" s="5">
        <f t="shared" si="94"/>
        <v>0</v>
      </c>
      <c r="G3060" s="5">
        <f t="shared" si="95"/>
        <v>400</v>
      </c>
      <c r="H3060" s="8">
        <v>0</v>
      </c>
      <c r="I3060" s="8">
        <v>0</v>
      </c>
      <c r="J3060">
        <v>0</v>
      </c>
      <c r="K3060">
        <v>0</v>
      </c>
      <c r="L3060">
        <v>0</v>
      </c>
      <c r="M3060">
        <v>0</v>
      </c>
      <c r="N3060" s="9">
        <v>0</v>
      </c>
      <c r="O3060" s="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22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4.5" x14ac:dyDescent="0.35"/>
  <cols>
    <col min="2" max="2" width="11" customWidth="1"/>
    <col min="3" max="7" width="8.54296875" customWidth="1"/>
    <col min="9" max="9" width="11.26953125" customWidth="1"/>
    <col min="10" max="14" width="8.54296875" customWidth="1"/>
    <col min="15" max="15" width="11.26953125" bestFit="1" customWidth="1"/>
  </cols>
  <sheetData>
    <row r="2" spans="2:19" x14ac:dyDescent="0.35">
      <c r="B2" s="30" t="s">
        <v>1567</v>
      </c>
    </row>
    <row r="3" spans="2:19" ht="15" thickBot="1" x14ac:dyDescent="0.4"/>
    <row r="4" spans="2:19" x14ac:dyDescent="0.35">
      <c r="B4" s="15" t="s">
        <v>1547</v>
      </c>
      <c r="C4" s="16" t="s">
        <v>1543</v>
      </c>
      <c r="D4" s="16" t="s">
        <v>1544</v>
      </c>
      <c r="E4" s="16" t="s">
        <v>1545</v>
      </c>
      <c r="F4" s="16" t="s">
        <v>1546</v>
      </c>
      <c r="G4" s="17" t="s">
        <v>1542</v>
      </c>
      <c r="I4" s="15" t="s">
        <v>1548</v>
      </c>
      <c r="J4" s="16" t="s">
        <v>1543</v>
      </c>
      <c r="K4" s="16" t="s">
        <v>1544</v>
      </c>
      <c r="L4" s="16" t="s">
        <v>1545</v>
      </c>
      <c r="M4" s="16" t="s">
        <v>1546</v>
      </c>
      <c r="N4" s="17" t="s">
        <v>1542</v>
      </c>
    </row>
    <row r="5" spans="2:19" x14ac:dyDescent="0.35">
      <c r="B5" s="10" t="s">
        <v>11</v>
      </c>
      <c r="C5" s="11">
        <f>SUMIFS(DATA!$H:$H,DATA!$E:$E,'1'!$B5)</f>
        <v>80513.875</v>
      </c>
      <c r="D5" s="11">
        <f>SUMIFS(DATA!$J:$J,DATA!$E:$E,'1'!$B5)</f>
        <v>114597.00000000003</v>
      </c>
      <c r="E5" s="11">
        <f>SUMIFS(DATA!$J:$J,DATA!$E:$E,'1'!$B5)</f>
        <v>114597.00000000003</v>
      </c>
      <c r="F5" s="11">
        <f>SUMIFS(DATA!$J:$J,DATA!$E:$E,'1'!$B5)</f>
        <v>114597.00000000003</v>
      </c>
      <c r="G5" s="12">
        <f>SUM(C5:F5)</f>
        <v>424304.87500000012</v>
      </c>
      <c r="H5" s="12"/>
      <c r="I5" s="10" t="s">
        <v>11</v>
      </c>
      <c r="J5" s="11">
        <f>SUMIFS(DATA!$I:$I,DATA!$E:$E,'1'!$B5)</f>
        <v>30424.375</v>
      </c>
      <c r="K5" s="11">
        <f>SUMIFS(DATA!$K:$K,DATA!$E:$E,'1'!$B5)</f>
        <v>36946.35</v>
      </c>
      <c r="L5" s="11">
        <f>SUMIFS(DATA!$K:$K,DATA!$E:$E,'1'!$B5)</f>
        <v>36946.35</v>
      </c>
      <c r="M5" s="11">
        <f>SUMIFS(DATA!$K:$K,DATA!$E:$E,'1'!$B5)</f>
        <v>36946.35</v>
      </c>
      <c r="N5" s="12">
        <f>SUM(J5:M5)</f>
        <v>141263.42500000002</v>
      </c>
      <c r="P5" s="8"/>
    </row>
    <row r="6" spans="2:19" x14ac:dyDescent="0.35">
      <c r="B6" s="10" t="s">
        <v>47</v>
      </c>
      <c r="C6" s="11">
        <f>SUMIFS(DATA!$H:$H,DATA!$E:$E,'1'!$B6)</f>
        <v>190871.8125</v>
      </c>
      <c r="D6" s="11">
        <f>SUMIFS(DATA!$J:$J,DATA!$E:$E,'1'!$B6)</f>
        <v>163872.45000000001</v>
      </c>
      <c r="E6" s="11">
        <f>SUMIFS(DATA!$J:$J,DATA!$E:$E,'1'!$B6)</f>
        <v>163872.45000000001</v>
      </c>
      <c r="F6" s="11">
        <f>SUMIFS(DATA!$J:$J,DATA!$E:$E,'1'!$B6)</f>
        <v>163872.45000000001</v>
      </c>
      <c r="G6" s="12">
        <f t="shared" ref="G6:G11" si="0">SUM(C6:F6)</f>
        <v>682489.16250000009</v>
      </c>
      <c r="I6" s="10" t="s">
        <v>47</v>
      </c>
      <c r="J6" s="11">
        <f>SUMIFS(DATA!$I:$I,DATA!$E:$E,'1'!$B6)</f>
        <v>38567.9</v>
      </c>
      <c r="K6" s="11">
        <f>SUMIFS(DATA!$K:$K,DATA!$E:$E,'1'!$B6)</f>
        <v>22086.75</v>
      </c>
      <c r="L6" s="11">
        <f>SUMIFS(DATA!$K:$K,DATA!$E:$E,'1'!$B6)</f>
        <v>22086.75</v>
      </c>
      <c r="M6" s="11">
        <f>SUMIFS(DATA!$K:$K,DATA!$E:$E,'1'!$B6)</f>
        <v>22086.75</v>
      </c>
      <c r="N6" s="12">
        <f t="shared" ref="N6:N11" si="1">SUM(J6:M6)</f>
        <v>104828.15</v>
      </c>
      <c r="P6" s="8"/>
    </row>
    <row r="7" spans="2:19" x14ac:dyDescent="0.35">
      <c r="B7" s="10" t="s">
        <v>8</v>
      </c>
      <c r="C7" s="11">
        <f>SUMIFS(DATA!$H:$H,DATA!$E:$E,'1'!$B7)</f>
        <v>142694.03750000001</v>
      </c>
      <c r="D7" s="11">
        <f>SUMIFS(DATA!$J:$J,DATA!$E:$E,'1'!$B7)</f>
        <v>145800.89999999997</v>
      </c>
      <c r="E7" s="11">
        <f>SUMIFS(DATA!$J:$J,DATA!$E:$E,'1'!$B7)</f>
        <v>145800.89999999997</v>
      </c>
      <c r="F7" s="11">
        <f>SUMIFS(DATA!$J:$J,DATA!$E:$E,'1'!$B7)</f>
        <v>145800.89999999997</v>
      </c>
      <c r="G7" s="12">
        <f t="shared" si="0"/>
        <v>580096.73749999993</v>
      </c>
      <c r="I7" s="10" t="s">
        <v>8</v>
      </c>
      <c r="J7" s="11">
        <f>SUMIFS(DATA!$I:$I,DATA!$E:$E,'1'!$B7)</f>
        <v>57647.5</v>
      </c>
      <c r="K7" s="11">
        <f>SUMIFS(DATA!$K:$K,DATA!$E:$E,'1'!$B7)</f>
        <v>83833.049999999988</v>
      </c>
      <c r="L7" s="11">
        <f>SUMIFS(DATA!$K:$K,DATA!$E:$E,'1'!$B7)</f>
        <v>83833.049999999988</v>
      </c>
      <c r="M7" s="11">
        <f>SUMIFS(DATA!$K:$K,DATA!$E:$E,'1'!$B7)</f>
        <v>83833.049999999988</v>
      </c>
      <c r="N7" s="12">
        <f t="shared" si="1"/>
        <v>309146.64999999997</v>
      </c>
      <c r="P7" s="8"/>
    </row>
    <row r="8" spans="2:19" x14ac:dyDescent="0.35">
      <c r="B8" s="10" t="s">
        <v>6</v>
      </c>
      <c r="C8" s="11">
        <f>SUMIFS(DATA!$H:$H,DATA!$E:$E,'1'!$B8)</f>
        <v>117678.67500000003</v>
      </c>
      <c r="D8" s="11">
        <f>SUMIFS(DATA!$J:$J,DATA!$E:$E,'1'!$B8)</f>
        <v>83318.55</v>
      </c>
      <c r="E8" s="11">
        <f>SUMIFS(DATA!$J:$J,DATA!$E:$E,'1'!$B8)</f>
        <v>83318.55</v>
      </c>
      <c r="F8" s="11">
        <f>SUMIFS(DATA!$J:$J,DATA!$E:$E,'1'!$B8)</f>
        <v>83318.55</v>
      </c>
      <c r="G8" s="12">
        <f t="shared" si="0"/>
        <v>367634.32500000001</v>
      </c>
      <c r="I8" s="10" t="s">
        <v>6</v>
      </c>
      <c r="J8" s="11">
        <f>SUMIFS(DATA!$I:$I,DATA!$E:$E,'1'!$B8)</f>
        <v>85511.2</v>
      </c>
      <c r="K8" s="11">
        <f>SUMIFS(DATA!$K:$K,DATA!$E:$E,'1'!$B8)</f>
        <v>68426.400000000009</v>
      </c>
      <c r="L8" s="11">
        <f>SUMIFS(DATA!$K:$K,DATA!$E:$E,'1'!$B8)</f>
        <v>68426.400000000009</v>
      </c>
      <c r="M8" s="11">
        <f>SUMIFS(DATA!$K:$K,DATA!$E:$E,'1'!$B8)</f>
        <v>68426.400000000009</v>
      </c>
      <c r="N8" s="12">
        <f t="shared" si="1"/>
        <v>290790.40000000002</v>
      </c>
      <c r="P8" s="8"/>
    </row>
    <row r="9" spans="2:19" x14ac:dyDescent="0.35">
      <c r="B9" s="10" t="s">
        <v>12</v>
      </c>
      <c r="C9" s="11">
        <f>SUMIFS(DATA!$H:$H,DATA!$E:$E,'1'!$B9)</f>
        <v>100958.02499999999</v>
      </c>
      <c r="D9" s="11">
        <f>SUMIFS(DATA!$J:$J,DATA!$E:$E,'1'!$B9)</f>
        <v>102061.05000000003</v>
      </c>
      <c r="E9" s="11">
        <f>SUMIFS(DATA!$J:$J,DATA!$E:$E,'1'!$B9)</f>
        <v>102061.05000000003</v>
      </c>
      <c r="F9" s="11">
        <f>SUMIFS(DATA!$J:$J,DATA!$E:$E,'1'!$B9)</f>
        <v>102061.05000000003</v>
      </c>
      <c r="G9" s="12">
        <f t="shared" si="0"/>
        <v>407141.1750000001</v>
      </c>
      <c r="I9" s="10" t="s">
        <v>12</v>
      </c>
      <c r="J9" s="11">
        <f>SUMIFS(DATA!$I:$I,DATA!$E:$E,'1'!$B9)</f>
        <v>123310</v>
      </c>
      <c r="K9" s="11">
        <f>SUMIFS(DATA!$K:$K,DATA!$E:$E,'1'!$B9)</f>
        <v>119805.52500000002</v>
      </c>
      <c r="L9" s="11">
        <f>SUMIFS(DATA!$K:$K,DATA!$E:$E,'1'!$B9)</f>
        <v>119805.52500000002</v>
      </c>
      <c r="M9" s="11">
        <f>SUMIFS(DATA!$K:$K,DATA!$E:$E,'1'!$B9)</f>
        <v>119805.52500000002</v>
      </c>
      <c r="N9" s="12">
        <f t="shared" si="1"/>
        <v>482726.57500000007</v>
      </c>
    </row>
    <row r="10" spans="2:19" x14ac:dyDescent="0.35">
      <c r="B10" s="10" t="s">
        <v>13</v>
      </c>
      <c r="C10" s="11">
        <f>SUMIFS(DATA!$H:$H,DATA!$E:$E,'1'!$B10)</f>
        <v>98630.66250000002</v>
      </c>
      <c r="D10" s="11">
        <f>SUMIFS(DATA!$J:$J,DATA!$E:$E,'1'!$B10)</f>
        <v>78930.600000000006</v>
      </c>
      <c r="E10" s="11">
        <f>SUMIFS(DATA!$J:$J,DATA!$E:$E,'1'!$B10)</f>
        <v>78930.600000000006</v>
      </c>
      <c r="F10" s="11">
        <f>SUMIFS(DATA!$J:$J,DATA!$E:$E,'1'!$B10)</f>
        <v>78930.600000000006</v>
      </c>
      <c r="G10" s="12">
        <f t="shared" si="0"/>
        <v>335422.46250000002</v>
      </c>
      <c r="I10" s="10" t="s">
        <v>13</v>
      </c>
      <c r="J10" s="11">
        <f>SUMIFS(DATA!$I:$I,DATA!$E:$E,'1'!$B10)</f>
        <v>89704.475000000006</v>
      </c>
      <c r="K10" s="11">
        <f>SUMIFS(DATA!$K:$K,DATA!$E:$E,'1'!$B10)</f>
        <v>80881.499999999985</v>
      </c>
      <c r="L10" s="11">
        <f>SUMIFS(DATA!$K:$K,DATA!$E:$E,'1'!$B10)</f>
        <v>80881.499999999985</v>
      </c>
      <c r="M10" s="11">
        <f>SUMIFS(DATA!$K:$K,DATA!$E:$E,'1'!$B10)</f>
        <v>80881.499999999985</v>
      </c>
      <c r="N10" s="12">
        <f t="shared" si="1"/>
        <v>332348.97499999998</v>
      </c>
    </row>
    <row r="11" spans="2:19" ht="15" thickBot="1" x14ac:dyDescent="0.4">
      <c r="B11" s="13" t="s">
        <v>14</v>
      </c>
      <c r="C11" s="11">
        <f>SUMIFS(DATA!$H:$H,DATA!$E:$E,'1'!$B11)</f>
        <v>237232.80000000002</v>
      </c>
      <c r="D11" s="11">
        <f>SUMIFS(DATA!$J:$J,DATA!$E:$E,'1'!$B11)</f>
        <v>200896.50000000003</v>
      </c>
      <c r="E11" s="11">
        <f>SUMIFS(DATA!$J:$J,DATA!$E:$E,'1'!$B11)</f>
        <v>200896.50000000003</v>
      </c>
      <c r="F11" s="11">
        <f>SUMIFS(DATA!$J:$J,DATA!$E:$E,'1'!$B11)</f>
        <v>200896.50000000003</v>
      </c>
      <c r="G11" s="14">
        <f t="shared" si="0"/>
        <v>839922.3</v>
      </c>
      <c r="I11" s="13" t="s">
        <v>14</v>
      </c>
      <c r="J11" s="11">
        <f>SUMIFS(DATA!$I:$I,DATA!$E:$E,'1'!$B11)</f>
        <v>58099.824999999997</v>
      </c>
      <c r="K11" s="11">
        <f>SUMIFS(DATA!$K:$K,DATA!$E:$E,'1'!$B11)</f>
        <v>22453.725000000002</v>
      </c>
      <c r="L11" s="11">
        <f>SUMIFS(DATA!$K:$K,DATA!$E:$E,'1'!$B11)</f>
        <v>22453.725000000002</v>
      </c>
      <c r="M11" s="11">
        <f>SUMIFS(DATA!$K:$K,DATA!$E:$E,'1'!$B11)</f>
        <v>22453.725000000002</v>
      </c>
      <c r="N11" s="14">
        <f t="shared" si="1"/>
        <v>125461.00000000001</v>
      </c>
    </row>
    <row r="12" spans="2:19" ht="15" thickBot="1" x14ac:dyDescent="0.4"/>
    <row r="13" spans="2:19" x14ac:dyDescent="0.35">
      <c r="B13" s="15" t="s">
        <v>1547</v>
      </c>
      <c r="C13" s="16" t="s">
        <v>1543</v>
      </c>
      <c r="D13" s="16" t="s">
        <v>1544</v>
      </c>
      <c r="E13" s="16" t="s">
        <v>1545</v>
      </c>
      <c r="F13" s="17" t="s">
        <v>1546</v>
      </c>
      <c r="I13" s="15" t="s">
        <v>1548</v>
      </c>
      <c r="J13" s="16" t="s">
        <v>1543</v>
      </c>
      <c r="K13" s="16" t="s">
        <v>1544</v>
      </c>
      <c r="L13" s="16" t="s">
        <v>1545</v>
      </c>
      <c r="M13" s="17" t="s">
        <v>1546</v>
      </c>
      <c r="O13" s="15" t="s">
        <v>1548</v>
      </c>
      <c r="P13" s="16" t="s">
        <v>1543</v>
      </c>
      <c r="Q13" s="16" t="s">
        <v>1544</v>
      </c>
      <c r="R13" s="16" t="s">
        <v>1545</v>
      </c>
      <c r="S13" s="17" t="s">
        <v>1546</v>
      </c>
    </row>
    <row r="14" spans="2:19" x14ac:dyDescent="0.35">
      <c r="B14" s="10" t="s">
        <v>11</v>
      </c>
      <c r="C14" s="18">
        <f>C5/$G5</f>
        <v>0.18975477243809649</v>
      </c>
      <c r="D14" s="18">
        <f>D5/$G5</f>
        <v>0.27008174252063449</v>
      </c>
      <c r="E14" s="18">
        <f>E5/$G5</f>
        <v>0.27008174252063449</v>
      </c>
      <c r="F14" s="18">
        <f>F5/$G5</f>
        <v>0.27008174252063449</v>
      </c>
      <c r="I14" s="10" t="s">
        <v>11</v>
      </c>
      <c r="J14" s="18">
        <f>J5/$N5</f>
        <v>0.21537333531308614</v>
      </c>
      <c r="K14" s="18">
        <f>K5/$N5</f>
        <v>0.26154222156230456</v>
      </c>
      <c r="L14" s="18">
        <f>L5/$N5</f>
        <v>0.26154222156230456</v>
      </c>
      <c r="M14" s="18">
        <f>M5/$N5</f>
        <v>0.26154222156230456</v>
      </c>
      <c r="O14" s="10" t="s">
        <v>11</v>
      </c>
      <c r="P14" s="18">
        <f>J5/C5-1</f>
        <v>-0.62212258446137392</v>
      </c>
      <c r="Q14" s="18">
        <f t="shared" ref="Q14:S20" si="2">K5/D5-1</f>
        <v>-0.6775975810885102</v>
      </c>
      <c r="R14" s="18">
        <f t="shared" si="2"/>
        <v>-0.6775975810885102</v>
      </c>
      <c r="S14" s="18">
        <f t="shared" si="2"/>
        <v>-0.6775975810885102</v>
      </c>
    </row>
    <row r="15" spans="2:19" x14ac:dyDescent="0.35">
      <c r="B15" s="10" t="s">
        <v>47</v>
      </c>
      <c r="C15" s="18">
        <f t="shared" ref="C15:F20" si="3">C6/$G6</f>
        <v>0.27967010025598754</v>
      </c>
      <c r="D15" s="18">
        <f t="shared" si="3"/>
        <v>0.24010996658133746</v>
      </c>
      <c r="E15" s="18">
        <f t="shared" si="3"/>
        <v>0.24010996658133746</v>
      </c>
      <c r="F15" s="18">
        <f t="shared" si="3"/>
        <v>0.24010996658133746</v>
      </c>
      <c r="I15" s="10" t="s">
        <v>47</v>
      </c>
      <c r="J15" s="18">
        <f t="shared" ref="J15:M20" si="4">J6/$N6</f>
        <v>0.36791548834926502</v>
      </c>
      <c r="K15" s="18">
        <f t="shared" si="4"/>
        <v>0.21069483721691168</v>
      </c>
      <c r="L15" s="18">
        <f t="shared" si="4"/>
        <v>0.21069483721691168</v>
      </c>
      <c r="M15" s="18">
        <f t="shared" si="4"/>
        <v>0.21069483721691168</v>
      </c>
      <c r="O15" s="10" t="s">
        <v>47</v>
      </c>
      <c r="P15" s="18">
        <f t="shared" ref="P15:P20" si="5">J6/C6-1</f>
        <v>-0.79793821049401936</v>
      </c>
      <c r="Q15" s="18">
        <f t="shared" si="2"/>
        <v>-0.86521987069821682</v>
      </c>
      <c r="R15" s="18">
        <f t="shared" si="2"/>
        <v>-0.86521987069821682</v>
      </c>
      <c r="S15" s="18">
        <f t="shared" si="2"/>
        <v>-0.86521987069821682</v>
      </c>
    </row>
    <row r="16" spans="2:19" x14ac:dyDescent="0.35">
      <c r="B16" s="10" t="s">
        <v>8</v>
      </c>
      <c r="C16" s="18">
        <f t="shared" si="3"/>
        <v>0.24598317534926667</v>
      </c>
      <c r="D16" s="18">
        <f t="shared" si="3"/>
        <v>0.25133894155024444</v>
      </c>
      <c r="E16" s="18">
        <f t="shared" si="3"/>
        <v>0.25133894155024444</v>
      </c>
      <c r="F16" s="18">
        <f t="shared" si="3"/>
        <v>0.25133894155024444</v>
      </c>
      <c r="I16" s="10" t="s">
        <v>8</v>
      </c>
      <c r="J16" s="18">
        <f t="shared" si="4"/>
        <v>0.18647298943721372</v>
      </c>
      <c r="K16" s="18">
        <f t="shared" si="4"/>
        <v>0.27117567018759542</v>
      </c>
      <c r="L16" s="18">
        <f t="shared" si="4"/>
        <v>0.27117567018759542</v>
      </c>
      <c r="M16" s="18">
        <f t="shared" si="4"/>
        <v>0.27117567018759542</v>
      </c>
      <c r="O16" s="10" t="s">
        <v>8</v>
      </c>
      <c r="P16" s="18">
        <f t="shared" si="5"/>
        <v>-0.59600624518035661</v>
      </c>
      <c r="Q16" s="18">
        <f t="shared" si="2"/>
        <v>-0.42501692376384503</v>
      </c>
      <c r="R16" s="18">
        <f t="shared" si="2"/>
        <v>-0.42501692376384503</v>
      </c>
      <c r="S16" s="18">
        <f t="shared" si="2"/>
        <v>-0.42501692376384503</v>
      </c>
    </row>
    <row r="17" spans="2:19" x14ac:dyDescent="0.35">
      <c r="B17" s="10" t="s">
        <v>6</v>
      </c>
      <c r="C17" s="18">
        <f t="shared" si="3"/>
        <v>0.32009708288256278</v>
      </c>
      <c r="D17" s="18">
        <f t="shared" si="3"/>
        <v>0.22663430570581242</v>
      </c>
      <c r="E17" s="18">
        <f t="shared" si="3"/>
        <v>0.22663430570581242</v>
      </c>
      <c r="F17" s="18">
        <f t="shared" si="3"/>
        <v>0.22663430570581242</v>
      </c>
      <c r="I17" s="10" t="s">
        <v>6</v>
      </c>
      <c r="J17" s="18">
        <f t="shared" si="4"/>
        <v>0.2940647284091909</v>
      </c>
      <c r="K17" s="18">
        <f t="shared" si="4"/>
        <v>0.23531175719693637</v>
      </c>
      <c r="L17" s="18">
        <f t="shared" si="4"/>
        <v>0.23531175719693637</v>
      </c>
      <c r="M17" s="18">
        <f t="shared" si="4"/>
        <v>0.23531175719693637</v>
      </c>
      <c r="O17" s="10" t="s">
        <v>6</v>
      </c>
      <c r="P17" s="18">
        <f t="shared" si="5"/>
        <v>-0.27335007808339129</v>
      </c>
      <c r="Q17" s="18">
        <f t="shared" si="2"/>
        <v>-0.17873750803392519</v>
      </c>
      <c r="R17" s="18">
        <f t="shared" si="2"/>
        <v>-0.17873750803392519</v>
      </c>
      <c r="S17" s="18">
        <f t="shared" si="2"/>
        <v>-0.17873750803392519</v>
      </c>
    </row>
    <row r="18" spans="2:19" x14ac:dyDescent="0.35">
      <c r="B18" s="10" t="s">
        <v>12</v>
      </c>
      <c r="C18" s="18">
        <f t="shared" si="3"/>
        <v>0.24796810344716416</v>
      </c>
      <c r="D18" s="18">
        <f t="shared" si="3"/>
        <v>0.25067729885094525</v>
      </c>
      <c r="E18" s="18">
        <f t="shared" si="3"/>
        <v>0.25067729885094525</v>
      </c>
      <c r="F18" s="18">
        <f t="shared" si="3"/>
        <v>0.25067729885094525</v>
      </c>
      <c r="I18" s="10" t="s">
        <v>12</v>
      </c>
      <c r="J18" s="18">
        <f t="shared" si="4"/>
        <v>0.25544481366081823</v>
      </c>
      <c r="K18" s="18">
        <f t="shared" si="4"/>
        <v>0.2481850621130606</v>
      </c>
      <c r="L18" s="18">
        <f t="shared" si="4"/>
        <v>0.2481850621130606</v>
      </c>
      <c r="M18" s="18">
        <f t="shared" si="4"/>
        <v>0.2481850621130606</v>
      </c>
      <c r="O18" s="10" t="s">
        <v>12</v>
      </c>
      <c r="P18" s="18">
        <f t="shared" si="5"/>
        <v>0.22139869515078181</v>
      </c>
      <c r="Q18" s="18">
        <f t="shared" si="2"/>
        <v>0.17386138002695439</v>
      </c>
      <c r="R18" s="18">
        <f t="shared" si="2"/>
        <v>0.17386138002695439</v>
      </c>
      <c r="S18" s="18">
        <f t="shared" si="2"/>
        <v>0.17386138002695439</v>
      </c>
    </row>
    <row r="19" spans="2:19" x14ac:dyDescent="0.35">
      <c r="B19" s="10" t="s">
        <v>13</v>
      </c>
      <c r="C19" s="18">
        <f t="shared" si="3"/>
        <v>0.29404906804653852</v>
      </c>
      <c r="D19" s="18">
        <f t="shared" si="3"/>
        <v>0.2353169773178205</v>
      </c>
      <c r="E19" s="18">
        <f t="shared" si="3"/>
        <v>0.2353169773178205</v>
      </c>
      <c r="F19" s="18">
        <f t="shared" si="3"/>
        <v>0.2353169773178205</v>
      </c>
      <c r="I19" s="10" t="s">
        <v>13</v>
      </c>
      <c r="J19" s="18">
        <f t="shared" si="4"/>
        <v>0.26991049092298242</v>
      </c>
      <c r="K19" s="18">
        <f t="shared" si="4"/>
        <v>0.24336316969233918</v>
      </c>
      <c r="L19" s="18">
        <f t="shared" si="4"/>
        <v>0.24336316969233918</v>
      </c>
      <c r="M19" s="18">
        <f t="shared" si="4"/>
        <v>0.24336316969233918</v>
      </c>
      <c r="O19" s="10" t="s">
        <v>13</v>
      </c>
      <c r="P19" s="18">
        <f t="shared" si="5"/>
        <v>-9.0501141062496848E-2</v>
      </c>
      <c r="Q19" s="18">
        <f t="shared" si="2"/>
        <v>2.4716649816420855E-2</v>
      </c>
      <c r="R19" s="18">
        <f t="shared" si="2"/>
        <v>2.4716649816420855E-2</v>
      </c>
      <c r="S19" s="18">
        <f t="shared" si="2"/>
        <v>2.4716649816420855E-2</v>
      </c>
    </row>
    <row r="20" spans="2:19" ht="15" thickBot="1" x14ac:dyDescent="0.4">
      <c r="B20" s="13" t="s">
        <v>14</v>
      </c>
      <c r="C20" s="18">
        <f t="shared" si="3"/>
        <v>0.2824461262666797</v>
      </c>
      <c r="D20" s="18">
        <f t="shared" si="3"/>
        <v>0.23918462457777345</v>
      </c>
      <c r="E20" s="18">
        <f t="shared" si="3"/>
        <v>0.23918462457777345</v>
      </c>
      <c r="F20" s="18">
        <f t="shared" si="3"/>
        <v>0.23918462457777345</v>
      </c>
      <c r="I20" s="13" t="s">
        <v>14</v>
      </c>
      <c r="J20" s="18">
        <f t="shared" si="4"/>
        <v>0.46309072141940516</v>
      </c>
      <c r="K20" s="18">
        <f t="shared" si="4"/>
        <v>0.17896975952686492</v>
      </c>
      <c r="L20" s="18">
        <f t="shared" si="4"/>
        <v>0.17896975952686492</v>
      </c>
      <c r="M20" s="18">
        <f t="shared" si="4"/>
        <v>0.17896975952686492</v>
      </c>
      <c r="O20" s="13" t="s">
        <v>14</v>
      </c>
      <c r="P20" s="18">
        <f t="shared" si="5"/>
        <v>-0.75509362533342772</v>
      </c>
      <c r="Q20" s="18">
        <f t="shared" si="2"/>
        <v>-0.8882323733862959</v>
      </c>
      <c r="R20" s="18">
        <f t="shared" si="2"/>
        <v>-0.8882323733862959</v>
      </c>
      <c r="S20" s="18">
        <f t="shared" si="2"/>
        <v>-0.8882323733862959</v>
      </c>
    </row>
    <row r="22" spans="2:19" x14ac:dyDescent="0.35">
      <c r="B22" s="29"/>
    </row>
  </sheetData>
  <conditionalFormatting sqref="C14:F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M2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:S20">
    <cfRule type="cellIs" dxfId="1" priority="1" operator="lessThan">
      <formula>0</formula>
    </cfRule>
  </conditionalFormatting>
  <conditionalFormatting sqref="P14:S20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54"/>
  <sheetViews>
    <sheetView showGridLines="0" zoomScale="90" zoomScaleNormal="90" workbookViewId="0">
      <pane xSplit="1" ySplit="7" topLeftCell="B8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ColWidth="9.1796875" defaultRowHeight="13" x14ac:dyDescent="0.3"/>
  <cols>
    <col min="1" max="1" width="9.1796875" style="20"/>
    <col min="2" max="2" width="24.1796875" style="20" bestFit="1" customWidth="1"/>
    <col min="3" max="9" width="11.1796875" style="20" bestFit="1" customWidth="1"/>
    <col min="10" max="10" width="9.7265625" style="20" bestFit="1" customWidth="1"/>
    <col min="11" max="11" width="11.1796875" style="20" bestFit="1" customWidth="1"/>
    <col min="12" max="12" width="9.7265625" style="20" bestFit="1" customWidth="1"/>
    <col min="13" max="13" width="9.7265625" style="20" customWidth="1"/>
    <col min="14" max="14" width="9.1796875" style="20"/>
    <col min="15" max="15" width="10.7265625" style="20" bestFit="1" customWidth="1"/>
    <col min="16" max="16384" width="9.1796875" style="20"/>
  </cols>
  <sheetData>
    <row r="2" spans="2:15" x14ac:dyDescent="0.3">
      <c r="C2" s="20" t="s">
        <v>1568</v>
      </c>
    </row>
    <row r="3" spans="2:15" x14ac:dyDescent="0.3">
      <c r="C3" s="20" t="s">
        <v>1569</v>
      </c>
    </row>
    <row r="5" spans="2:15" x14ac:dyDescent="0.3">
      <c r="B5" s="23" t="s">
        <v>47</v>
      </c>
    </row>
    <row r="7" spans="2:15" x14ac:dyDescent="0.3">
      <c r="B7" s="19" t="s">
        <v>0</v>
      </c>
      <c r="C7" s="19" t="s">
        <v>1532</v>
      </c>
      <c r="D7" s="19" t="s">
        <v>1533</v>
      </c>
      <c r="E7" s="19" t="s">
        <v>1534</v>
      </c>
      <c r="F7" s="19" t="s">
        <v>1535</v>
      </c>
      <c r="G7" s="19" t="s">
        <v>1536</v>
      </c>
      <c r="H7" s="19" t="s">
        <v>1537</v>
      </c>
      <c r="I7" s="19" t="s">
        <v>1538</v>
      </c>
      <c r="J7" s="19" t="s">
        <v>1539</v>
      </c>
      <c r="K7" s="19" t="s">
        <v>1540</v>
      </c>
      <c r="L7" s="19" t="s">
        <v>1541</v>
      </c>
      <c r="N7" s="20" t="s">
        <v>1549</v>
      </c>
      <c r="O7" s="20" t="s">
        <v>1550</v>
      </c>
    </row>
    <row r="8" spans="2:15" x14ac:dyDescent="0.3">
      <c r="B8" s="21" t="s">
        <v>4</v>
      </c>
      <c r="C8" s="22">
        <f>SUMIFS(DATA!F:F,DATA!$C:$C,'2'!$B8)</f>
        <v>93.6</v>
      </c>
      <c r="D8" s="22">
        <f>SUMIFS(DATA!G:G,DATA!$C:$C,'2'!$B8)</f>
        <v>16857</v>
      </c>
      <c r="E8" s="22">
        <f>SUMIFS(DATA!H:H,DATA!$C:$C,'2'!$B8)</f>
        <v>0</v>
      </c>
      <c r="F8" s="22">
        <f>SUMIFS(DATA!I:I,DATA!$C:$C,'2'!$B8)</f>
        <v>10950</v>
      </c>
      <c r="G8" s="22">
        <f>SUMIFS(DATA!J:J,DATA!$C:$C,'2'!$B8)</f>
        <v>63</v>
      </c>
      <c r="H8" s="22">
        <f>SUMIFS(DATA!K:K,DATA!$C:$C,'2'!$B8)</f>
        <v>0</v>
      </c>
      <c r="I8" s="22">
        <f>SUMIFS(DATA!L:L,DATA!$C:$C,'2'!$B8)</f>
        <v>30.6</v>
      </c>
      <c r="J8" s="22">
        <f>SUMIFS(DATA!M:M,DATA!$C:$C,'2'!$B8)</f>
        <v>3366</v>
      </c>
      <c r="K8" s="22">
        <f>SUMIFS(DATA!N:N,DATA!$C:$C,'2'!$B8)</f>
        <v>0</v>
      </c>
      <c r="L8" s="22">
        <f>SUMIFS(DATA!O:O,DATA!$C:$C,'2'!$B8)</f>
        <v>2541</v>
      </c>
      <c r="N8" s="20">
        <f t="array" ref="N8">_xlfn.RANK.EQ(O8,O8:O28,1)</f>
        <v>18</v>
      </c>
      <c r="O8" s="24">
        <f>IFERROR(F8/D8,0)</f>
        <v>0.64958177611674672</v>
      </c>
    </row>
    <row r="9" spans="2:15" x14ac:dyDescent="0.3">
      <c r="B9" s="21" t="s">
        <v>9</v>
      </c>
      <c r="C9" s="22">
        <f>SUMIFS(DATA!F:F,DATA!$C:$C,'2'!$B9)</f>
        <v>173001.00499999998</v>
      </c>
      <c r="D9" s="22">
        <f>SUMIFS(DATA!G:G,DATA!$C:$C,'2'!$B9)</f>
        <v>43610.12</v>
      </c>
      <c r="E9" s="22">
        <f>SUMIFS(DATA!H:H,DATA!$C:$C,'2'!$B9)</f>
        <v>30492.824999999997</v>
      </c>
      <c r="F9" s="22">
        <f>SUMIFS(DATA!I:I,DATA!$C:$C,'2'!$B9)</f>
        <v>7794.125</v>
      </c>
      <c r="G9" s="22">
        <f>SUMIFS(DATA!J:J,DATA!$C:$C,'2'!$B9)</f>
        <v>75560.100000000006</v>
      </c>
      <c r="H9" s="22">
        <f>SUMIFS(DATA!K:K,DATA!$C:$C,'2'!$B9)</f>
        <v>17137.575000000001</v>
      </c>
      <c r="I9" s="22">
        <f>SUMIFS(DATA!L:L,DATA!$C:$C,'2'!$B9)</f>
        <v>38152.080000000002</v>
      </c>
      <c r="J9" s="22">
        <f>SUMIFS(DATA!M:M,DATA!$C:$C,'2'!$B9)</f>
        <v>10833.42</v>
      </c>
      <c r="K9" s="22">
        <f>SUMIFS(DATA!N:N,DATA!$C:$C,'2'!$B9)</f>
        <v>28796</v>
      </c>
      <c r="L9" s="22">
        <f>SUMIFS(DATA!O:O,DATA!$C:$C,'2'!$B9)</f>
        <v>7845</v>
      </c>
      <c r="N9" s="20">
        <f t="shared" ref="N9:N28" si="0">_xlfn.RANK.EQ(O9,O9:O29,0)</f>
        <v>16</v>
      </c>
      <c r="O9" s="24">
        <f t="shared" ref="O9:O28" si="1">IFERROR(F9/D9,0)</f>
        <v>0.17872285148493056</v>
      </c>
    </row>
    <row r="10" spans="2:15" x14ac:dyDescent="0.3">
      <c r="B10" s="21" t="s">
        <v>45</v>
      </c>
      <c r="C10" s="22">
        <f>SUMIFS(DATA!F:F,DATA!$C:$C,'2'!$B10)</f>
        <v>246262.91749999998</v>
      </c>
      <c r="D10" s="22">
        <f>SUMIFS(DATA!G:G,DATA!$C:$C,'2'!$B10)</f>
        <v>190048.94</v>
      </c>
      <c r="E10" s="22">
        <f>SUMIFS(DATA!H:H,DATA!$C:$C,'2'!$B10)</f>
        <v>70289.4375</v>
      </c>
      <c r="F10" s="22">
        <f>SUMIFS(DATA!I:I,DATA!$C:$C,'2'!$B10)</f>
        <v>52420.75</v>
      </c>
      <c r="G10" s="22">
        <f>SUMIFS(DATA!J:J,DATA!$C:$C,'2'!$B10)</f>
        <v>63703.500000000007</v>
      </c>
      <c r="H10" s="22">
        <f>SUMIFS(DATA!K:K,DATA!$C:$C,'2'!$B10)</f>
        <v>54151.649999999987</v>
      </c>
      <c r="I10" s="22">
        <f>SUMIFS(DATA!L:L,DATA!$C:$C,'2'!$B10)</f>
        <v>65380.979999999974</v>
      </c>
      <c r="J10" s="22">
        <f>SUMIFS(DATA!M:M,DATA!$C:$C,'2'!$B10)</f>
        <v>42765.539999999994</v>
      </c>
      <c r="K10" s="22">
        <f>SUMIFS(DATA!N:N,DATA!$C:$C,'2'!$B10)</f>
        <v>46889</v>
      </c>
      <c r="L10" s="22">
        <f>SUMIFS(DATA!O:O,DATA!$C:$C,'2'!$B10)</f>
        <v>40711</v>
      </c>
      <c r="N10" s="20">
        <f t="shared" si="0"/>
        <v>11</v>
      </c>
      <c r="O10" s="24">
        <f t="shared" si="1"/>
        <v>0.27582763681817957</v>
      </c>
    </row>
    <row r="11" spans="2:15" x14ac:dyDescent="0.3">
      <c r="B11" s="21" t="s">
        <v>62</v>
      </c>
      <c r="C11" s="22">
        <f>SUMIFS(DATA!F:F,DATA!$C:$C,'2'!$B11)</f>
        <v>652430.16999999993</v>
      </c>
      <c r="D11" s="22">
        <f>SUMIFS(DATA!G:G,DATA!$C:$C,'2'!$B11)</f>
        <v>16328.159999999998</v>
      </c>
      <c r="E11" s="22">
        <f>SUMIFS(DATA!H:H,DATA!$C:$C,'2'!$B11)</f>
        <v>173610</v>
      </c>
      <c r="F11" s="22">
        <f>SUMIFS(DATA!I:I,DATA!$C:$C,'2'!$B11)</f>
        <v>0</v>
      </c>
      <c r="G11" s="22">
        <f>SUMIFS(DATA!J:J,DATA!$C:$C,'2'!$B11)</f>
        <v>32935.350000000006</v>
      </c>
      <c r="H11" s="22">
        <f>SUMIFS(DATA!K:K,DATA!$C:$C,'2'!$B11)</f>
        <v>0</v>
      </c>
      <c r="I11" s="22">
        <f>SUMIFS(DATA!L:L,DATA!$C:$C,'2'!$B11)</f>
        <v>234131.81999999998</v>
      </c>
      <c r="J11" s="22">
        <f>SUMIFS(DATA!M:M,DATA!$C:$C,'2'!$B11)</f>
        <v>16328.159999999998</v>
      </c>
      <c r="K11" s="22">
        <f>SUMIFS(DATA!N:N,DATA!$C:$C,'2'!$B11)</f>
        <v>211753</v>
      </c>
      <c r="L11" s="22">
        <f>SUMIFS(DATA!O:O,DATA!$C:$C,'2'!$B11)</f>
        <v>0</v>
      </c>
      <c r="N11" s="20">
        <f t="shared" si="0"/>
        <v>16</v>
      </c>
      <c r="O11" s="24">
        <f t="shared" si="1"/>
        <v>0</v>
      </c>
    </row>
    <row r="12" spans="2:15" x14ac:dyDescent="0.3">
      <c r="B12" s="21" t="s">
        <v>64</v>
      </c>
      <c r="C12" s="22">
        <f>SUMIFS(DATA!F:F,DATA!$C:$C,'2'!$B12)</f>
        <v>758830.30500000005</v>
      </c>
      <c r="D12" s="22">
        <f>SUMIFS(DATA!G:G,DATA!$C:$C,'2'!$B12)</f>
        <v>348475.14500000008</v>
      </c>
      <c r="E12" s="22">
        <f>SUMIFS(DATA!H:H,DATA!$C:$C,'2'!$B12)</f>
        <v>236582.92499999993</v>
      </c>
      <c r="F12" s="22">
        <f>SUMIFS(DATA!I:I,DATA!$C:$C,'2'!$B12)</f>
        <v>121229.875</v>
      </c>
      <c r="G12" s="22">
        <f>SUMIFS(DATA!J:J,DATA!$C:$C,'2'!$B12)</f>
        <v>204315.30000000008</v>
      </c>
      <c r="H12" s="22">
        <f>SUMIFS(DATA!K:K,DATA!$C:$C,'2'!$B12)</f>
        <v>75078.150000000023</v>
      </c>
      <c r="I12" s="22">
        <f>SUMIFS(DATA!L:L,DATA!$C:$C,'2'!$B12)</f>
        <v>153667.08000000007</v>
      </c>
      <c r="J12" s="22">
        <f>SUMIFS(DATA!M:M,DATA!$C:$C,'2'!$B12)</f>
        <v>61257.119999999981</v>
      </c>
      <c r="K12" s="22">
        <f>SUMIFS(DATA!N:N,DATA!$C:$C,'2'!$B12)</f>
        <v>164265</v>
      </c>
      <c r="L12" s="22">
        <f>SUMIFS(DATA!O:O,DATA!$C:$C,'2'!$B12)</f>
        <v>90910</v>
      </c>
      <c r="N12" s="20">
        <f t="shared" si="0"/>
        <v>7</v>
      </c>
      <c r="O12" s="24">
        <f t="shared" si="1"/>
        <v>0.34788671943877081</v>
      </c>
    </row>
    <row r="13" spans="2:15" x14ac:dyDescent="0.3">
      <c r="B13" s="21" t="s">
        <v>160</v>
      </c>
      <c r="C13" s="22">
        <f>SUMIFS(DATA!F:F,DATA!$C:$C,'2'!$B13)</f>
        <v>359262.16499999986</v>
      </c>
      <c r="D13" s="22">
        <f>SUMIFS(DATA!G:G,DATA!$C:$C,'2'!$B13)</f>
        <v>81675.220000000016</v>
      </c>
      <c r="E13" s="22">
        <f>SUMIFS(DATA!H:H,DATA!$C:$C,'2'!$B13)</f>
        <v>71381.875</v>
      </c>
      <c r="F13" s="22">
        <f>SUMIFS(DATA!I:I,DATA!$C:$C,'2'!$B13)</f>
        <v>13925</v>
      </c>
      <c r="G13" s="22">
        <f>SUMIFS(DATA!J:J,DATA!$C:$C,'2'!$B13)</f>
        <v>163593.14999999997</v>
      </c>
      <c r="H13" s="22">
        <f>SUMIFS(DATA!K:K,DATA!$C:$C,'2'!$B13)</f>
        <v>23673.299999999996</v>
      </c>
      <c r="I13" s="22">
        <f>SUMIFS(DATA!L:L,DATA!$C:$C,'2'!$B13)</f>
        <v>94357.140000000043</v>
      </c>
      <c r="J13" s="22">
        <f>SUMIFS(DATA!M:M,DATA!$C:$C,'2'!$B13)</f>
        <v>27739.919999999998</v>
      </c>
      <c r="K13" s="22">
        <f>SUMIFS(DATA!N:N,DATA!$C:$C,'2'!$B13)</f>
        <v>29930</v>
      </c>
      <c r="L13" s="22">
        <f>SUMIFS(DATA!O:O,DATA!$C:$C,'2'!$B13)</f>
        <v>16337</v>
      </c>
      <c r="N13" s="20">
        <f t="shared" si="0"/>
        <v>14</v>
      </c>
      <c r="O13" s="24">
        <f t="shared" si="1"/>
        <v>0.17049234761779641</v>
      </c>
    </row>
    <row r="14" spans="2:15" x14ac:dyDescent="0.3">
      <c r="B14" s="21" t="s">
        <v>168</v>
      </c>
      <c r="C14" s="22">
        <f>SUMIFS(DATA!F:F,DATA!$C:$C,'2'!$B14)</f>
        <v>45758.462499999994</v>
      </c>
      <c r="D14" s="22">
        <f>SUMIFS(DATA!G:G,DATA!$C:$C,'2'!$B14)</f>
        <v>36310.75</v>
      </c>
      <c r="E14" s="22">
        <f>SUMIFS(DATA!H:H,DATA!$C:$C,'2'!$B14)</f>
        <v>27210.862499999999</v>
      </c>
      <c r="F14" s="22">
        <f>SUMIFS(DATA!I:I,DATA!$C:$C,'2'!$B14)</f>
        <v>8348.7000000000007</v>
      </c>
      <c r="G14" s="22">
        <f>SUMIFS(DATA!J:J,DATA!$C:$C,'2'!$B14)</f>
        <v>3914.4</v>
      </c>
      <c r="H14" s="22">
        <f>SUMIFS(DATA!K:K,DATA!$C:$C,'2'!$B14)</f>
        <v>15958.949999999999</v>
      </c>
      <c r="I14" s="22">
        <f>SUMIFS(DATA!L:L,DATA!$C:$C,'2'!$B14)</f>
        <v>12913.199999999999</v>
      </c>
      <c r="J14" s="22">
        <f>SUMIFS(DATA!M:M,DATA!$C:$C,'2'!$B14)</f>
        <v>3167.1</v>
      </c>
      <c r="K14" s="22">
        <f>SUMIFS(DATA!N:N,DATA!$C:$C,'2'!$B14)</f>
        <v>1720</v>
      </c>
      <c r="L14" s="22">
        <f>SUMIFS(DATA!O:O,DATA!$C:$C,'2'!$B14)</f>
        <v>8836</v>
      </c>
      <c r="N14" s="20">
        <f t="shared" si="0"/>
        <v>11</v>
      </c>
      <c r="O14" s="24">
        <f t="shared" si="1"/>
        <v>0.22992364520148995</v>
      </c>
    </row>
    <row r="15" spans="2:15" x14ac:dyDescent="0.3">
      <c r="B15" s="21" t="s">
        <v>172</v>
      </c>
      <c r="C15" s="22">
        <f>SUMIFS(DATA!F:F,DATA!$C:$C,'2'!$B15)</f>
        <v>144710.33249999999</v>
      </c>
      <c r="D15" s="22">
        <f>SUMIFS(DATA!G:G,DATA!$C:$C,'2'!$B15)</f>
        <v>252647.30749999994</v>
      </c>
      <c r="E15" s="22">
        <f>SUMIFS(DATA!H:H,DATA!$C:$C,'2'!$B15)</f>
        <v>83269.212499999994</v>
      </c>
      <c r="F15" s="22">
        <f>SUMIFS(DATA!I:I,DATA!$C:$C,'2'!$B15)</f>
        <v>105695.53750000001</v>
      </c>
      <c r="G15" s="22">
        <f>SUMIFS(DATA!J:J,DATA!$C:$C,'2'!$B15)</f>
        <v>19002.899999999998</v>
      </c>
      <c r="H15" s="22">
        <f>SUMIFS(DATA!K:K,DATA!$C:$C,'2'!$B15)</f>
        <v>54857.249999999993</v>
      </c>
      <c r="I15" s="22">
        <f>SUMIFS(DATA!L:L,DATA!$C:$C,'2'!$B15)</f>
        <v>17045.219999999998</v>
      </c>
      <c r="J15" s="22">
        <f>SUMIFS(DATA!M:M,DATA!$C:$C,'2'!$B15)</f>
        <v>33380.51999999999</v>
      </c>
      <c r="K15" s="22">
        <f>SUMIFS(DATA!N:N,DATA!$C:$C,'2'!$B15)</f>
        <v>25393</v>
      </c>
      <c r="L15" s="22">
        <f>SUMIFS(DATA!O:O,DATA!$C:$C,'2'!$B15)</f>
        <v>58714</v>
      </c>
      <c r="N15" s="20">
        <f t="shared" si="0"/>
        <v>4</v>
      </c>
      <c r="O15" s="24">
        <f t="shared" si="1"/>
        <v>0.41835212314700815</v>
      </c>
    </row>
    <row r="16" spans="2:15" x14ac:dyDescent="0.3">
      <c r="B16" s="21" t="s">
        <v>238</v>
      </c>
      <c r="C16" s="22">
        <f>SUMIFS(DATA!F:F,DATA!$C:$C,'2'!$B16)</f>
        <v>882.2</v>
      </c>
      <c r="D16" s="22">
        <f>SUMIFS(DATA!G:G,DATA!$C:$C,'2'!$B16)</f>
        <v>2627.75</v>
      </c>
      <c r="E16" s="22">
        <f>SUMIFS(DATA!H:H,DATA!$C:$C,'2'!$B16)</f>
        <v>215</v>
      </c>
      <c r="F16" s="22">
        <f>SUMIFS(DATA!I:I,DATA!$C:$C,'2'!$B16)</f>
        <v>1786.25</v>
      </c>
      <c r="G16" s="22">
        <f>SUMIFS(DATA!J:J,DATA!$C:$C,'2'!$B16)</f>
        <v>504</v>
      </c>
      <c r="H16" s="22">
        <f>SUMIFS(DATA!K:K,DATA!$C:$C,'2'!$B16)</f>
        <v>0</v>
      </c>
      <c r="I16" s="22">
        <f>SUMIFS(DATA!L:L,DATA!$C:$C,'2'!$B16)</f>
        <v>163.19999999999999</v>
      </c>
      <c r="J16" s="22">
        <f>SUMIFS(DATA!M:M,DATA!$C:$C,'2'!$B16)</f>
        <v>841.5</v>
      </c>
      <c r="K16" s="22">
        <f>SUMIFS(DATA!N:N,DATA!$C:$C,'2'!$B16)</f>
        <v>0</v>
      </c>
      <c r="L16" s="22">
        <f>SUMIFS(DATA!O:O,DATA!$C:$C,'2'!$B16)</f>
        <v>0</v>
      </c>
      <c r="N16" s="20">
        <f t="shared" si="0"/>
        <v>3</v>
      </c>
      <c r="O16" s="24">
        <f t="shared" si="1"/>
        <v>0.67976405670250217</v>
      </c>
    </row>
    <row r="17" spans="2:15" x14ac:dyDescent="0.3">
      <c r="B17" s="21" t="s">
        <v>241</v>
      </c>
      <c r="C17" s="22">
        <f>SUMIFS(DATA!F:F,DATA!$C:$C,'2'!$B17)</f>
        <v>218372.84250000006</v>
      </c>
      <c r="D17" s="22">
        <f>SUMIFS(DATA!G:G,DATA!$C:$C,'2'!$B17)</f>
        <v>72462.494999999995</v>
      </c>
      <c r="E17" s="22">
        <f>SUMIFS(DATA!H:H,DATA!$C:$C,'2'!$B17)</f>
        <v>69950.762499999997</v>
      </c>
      <c r="F17" s="22">
        <f>SUMIFS(DATA!I:I,DATA!$C:$C,'2'!$B17)</f>
        <v>22706.625</v>
      </c>
      <c r="G17" s="22">
        <f>SUMIFS(DATA!J:J,DATA!$C:$C,'2'!$B17)</f>
        <v>56706.299999999981</v>
      </c>
      <c r="H17" s="22">
        <f>SUMIFS(DATA!K:K,DATA!$C:$C,'2'!$B17)</f>
        <v>20175.749999999996</v>
      </c>
      <c r="I17" s="22">
        <f>SUMIFS(DATA!L:L,DATA!$C:$C,'2'!$B17)</f>
        <v>52620.780000000006</v>
      </c>
      <c r="J17" s="22">
        <f>SUMIFS(DATA!M:M,DATA!$C:$C,'2'!$B17)</f>
        <v>13215.119999999995</v>
      </c>
      <c r="K17" s="22">
        <f>SUMIFS(DATA!N:N,DATA!$C:$C,'2'!$B17)</f>
        <v>39095</v>
      </c>
      <c r="L17" s="22">
        <f>SUMIFS(DATA!O:O,DATA!$C:$C,'2'!$B17)</f>
        <v>16365</v>
      </c>
      <c r="N17" s="20">
        <f t="shared" si="0"/>
        <v>5</v>
      </c>
      <c r="O17" s="24">
        <f t="shared" si="1"/>
        <v>0.31335693036790968</v>
      </c>
    </row>
    <row r="18" spans="2:15" x14ac:dyDescent="0.3">
      <c r="B18" s="21" t="s">
        <v>252</v>
      </c>
      <c r="C18" s="22">
        <f>SUMIFS(DATA!F:F,DATA!$C:$C,'2'!$B18)</f>
        <v>228159.78749999989</v>
      </c>
      <c r="D18" s="22">
        <f>SUMIFS(DATA!G:G,DATA!$C:$C,'2'!$B18)</f>
        <v>104522.03000000001</v>
      </c>
      <c r="E18" s="22">
        <f>SUMIFS(DATA!H:H,DATA!$C:$C,'2'!$B18)</f>
        <v>45130.6875</v>
      </c>
      <c r="F18" s="22">
        <f>SUMIFS(DATA!I:I,DATA!$C:$C,'2'!$B18)</f>
        <v>20518.599999999999</v>
      </c>
      <c r="G18" s="22">
        <f>SUMIFS(DATA!J:J,DATA!$C:$C,'2'!$B18)</f>
        <v>102931.50000000001</v>
      </c>
      <c r="H18" s="22">
        <f>SUMIFS(DATA!K:K,DATA!$C:$C,'2'!$B18)</f>
        <v>59575.95</v>
      </c>
      <c r="I18" s="22">
        <f>SUMIFS(DATA!L:L,DATA!$C:$C,'2'!$B18)</f>
        <v>65310.600000000006</v>
      </c>
      <c r="J18" s="22">
        <f>SUMIFS(DATA!M:M,DATA!$C:$C,'2'!$B18)</f>
        <v>17466.479999999996</v>
      </c>
      <c r="K18" s="22">
        <f>SUMIFS(DATA!N:N,DATA!$C:$C,'2'!$B18)</f>
        <v>14787</v>
      </c>
      <c r="L18" s="22">
        <f>SUMIFS(DATA!O:O,DATA!$C:$C,'2'!$B18)</f>
        <v>6961</v>
      </c>
      <c r="N18" s="20">
        <f t="shared" si="0"/>
        <v>8</v>
      </c>
      <c r="O18" s="24">
        <f t="shared" si="1"/>
        <v>0.19630885469790432</v>
      </c>
    </row>
    <row r="19" spans="2:15" x14ac:dyDescent="0.3">
      <c r="B19" s="21" t="s">
        <v>280</v>
      </c>
      <c r="C19" s="22">
        <f>SUMIFS(DATA!F:F,DATA!$C:$C,'2'!$B19)</f>
        <v>445689.78249999997</v>
      </c>
      <c r="D19" s="22">
        <f>SUMIFS(DATA!G:G,DATA!$C:$C,'2'!$B19)</f>
        <v>356068.40750000003</v>
      </c>
      <c r="E19" s="22">
        <f>SUMIFS(DATA!H:H,DATA!$C:$C,'2'!$B19)</f>
        <v>124653.16250000001</v>
      </c>
      <c r="F19" s="22">
        <f>SUMIFS(DATA!I:I,DATA!$C:$C,'2'!$B19)</f>
        <v>99532.0625</v>
      </c>
      <c r="G19" s="22">
        <f>SUMIFS(DATA!J:J,DATA!$C:$C,'2'!$B19)</f>
        <v>151095.00000000003</v>
      </c>
      <c r="H19" s="22">
        <f>SUMIFS(DATA!K:K,DATA!$C:$C,'2'!$B19)</f>
        <v>100838.325</v>
      </c>
      <c r="I19" s="22">
        <f>SUMIFS(DATA!L:L,DATA!$C:$C,'2'!$B19)</f>
        <v>111772.61999999998</v>
      </c>
      <c r="J19" s="22">
        <f>SUMIFS(DATA!M:M,DATA!$C:$C,'2'!$B19)</f>
        <v>60538.01999999999</v>
      </c>
      <c r="K19" s="22">
        <f>SUMIFS(DATA!N:N,DATA!$C:$C,'2'!$B19)</f>
        <v>58169</v>
      </c>
      <c r="L19" s="22">
        <f>SUMIFS(DATA!O:O,DATA!$C:$C,'2'!$B19)</f>
        <v>95160</v>
      </c>
      <c r="N19" s="20">
        <f t="shared" si="0"/>
        <v>6</v>
      </c>
      <c r="O19" s="24">
        <f t="shared" si="1"/>
        <v>0.27953073174569693</v>
      </c>
    </row>
    <row r="20" spans="2:15" x14ac:dyDescent="0.3">
      <c r="B20" s="21" t="s">
        <v>306</v>
      </c>
      <c r="C20" s="22">
        <f>SUMIFS(DATA!F:F,DATA!$C:$C,'2'!$B20)</f>
        <v>15187.337500000001</v>
      </c>
      <c r="D20" s="22">
        <f>SUMIFS(DATA!G:G,DATA!$C:$C,'2'!$B20)</f>
        <v>17638.985000000001</v>
      </c>
      <c r="E20" s="22">
        <f>SUMIFS(DATA!H:H,DATA!$C:$C,'2'!$B20)</f>
        <v>9392.6375000000007</v>
      </c>
      <c r="F20" s="22">
        <f>SUMIFS(DATA!I:I,DATA!$C:$C,'2'!$B20)</f>
        <v>5485.375</v>
      </c>
      <c r="G20" s="22">
        <f>SUMIFS(DATA!J:J,DATA!$C:$C,'2'!$B20)</f>
        <v>3080.7</v>
      </c>
      <c r="H20" s="22">
        <f>SUMIFS(DATA!K:K,DATA!$C:$C,'2'!$B20)</f>
        <v>2768.85</v>
      </c>
      <c r="I20" s="22">
        <f>SUMIFS(DATA!L:L,DATA!$C:$C,'2'!$B20)</f>
        <v>1734</v>
      </c>
      <c r="J20" s="22">
        <f>SUMIFS(DATA!M:M,DATA!$C:$C,'2'!$B20)</f>
        <v>905.76</v>
      </c>
      <c r="K20" s="22">
        <f>SUMIFS(DATA!N:N,DATA!$C:$C,'2'!$B20)</f>
        <v>980</v>
      </c>
      <c r="L20" s="22">
        <f>SUMIFS(DATA!O:O,DATA!$C:$C,'2'!$B20)</f>
        <v>8479</v>
      </c>
      <c r="N20" s="20">
        <f t="shared" si="0"/>
        <v>5</v>
      </c>
      <c r="O20" s="24">
        <f t="shared" si="1"/>
        <v>0.31098019528901466</v>
      </c>
    </row>
    <row r="21" spans="2:15" x14ac:dyDescent="0.3">
      <c r="B21" s="21" t="s">
        <v>322</v>
      </c>
      <c r="C21" s="22">
        <f>SUMIFS(DATA!F:F,DATA!$C:$C,'2'!$B21)</f>
        <v>31137.814999999995</v>
      </c>
      <c r="D21" s="22">
        <f>SUMIFS(DATA!G:G,DATA!$C:$C,'2'!$B21)</f>
        <v>12621.67</v>
      </c>
      <c r="E21" s="22">
        <f>SUMIFS(DATA!H:H,DATA!$C:$C,'2'!$B21)</f>
        <v>15353.225</v>
      </c>
      <c r="F21" s="22">
        <f>SUMIFS(DATA!I:I,DATA!$C:$C,'2'!$B21)</f>
        <v>4940.75</v>
      </c>
      <c r="G21" s="22">
        <f>SUMIFS(DATA!J:J,DATA!$C:$C,'2'!$B21)</f>
        <v>8167.95</v>
      </c>
      <c r="H21" s="22">
        <f>SUMIFS(DATA!K:K,DATA!$C:$C,'2'!$B21)</f>
        <v>1904.7</v>
      </c>
      <c r="I21" s="22">
        <f>SUMIFS(DATA!L:L,DATA!$C:$C,'2'!$B21)</f>
        <v>3245.64</v>
      </c>
      <c r="J21" s="22">
        <f>SUMIFS(DATA!M:M,DATA!$C:$C,'2'!$B21)</f>
        <v>1643.22</v>
      </c>
      <c r="K21" s="22">
        <f>SUMIFS(DATA!N:N,DATA!$C:$C,'2'!$B21)</f>
        <v>4371</v>
      </c>
      <c r="L21" s="22">
        <f>SUMIFS(DATA!O:O,DATA!$C:$C,'2'!$B21)</f>
        <v>4133</v>
      </c>
      <c r="N21" s="20">
        <f t="shared" si="0"/>
        <v>4</v>
      </c>
      <c r="O21" s="24">
        <f t="shared" si="1"/>
        <v>0.39144978437877082</v>
      </c>
    </row>
    <row r="22" spans="2:15" x14ac:dyDescent="0.3">
      <c r="B22" s="21" t="s">
        <v>404</v>
      </c>
      <c r="C22" s="22">
        <f>SUMIFS(DATA!F:F,DATA!$C:$C,'2'!$B22)</f>
        <v>1031.25</v>
      </c>
      <c r="D22" s="22">
        <f>SUMIFS(DATA!G:G,DATA!$C:$C,'2'!$B22)</f>
        <v>1559.25</v>
      </c>
      <c r="E22" s="22">
        <f>SUMIFS(DATA!H:H,DATA!$C:$C,'2'!$B22)</f>
        <v>1031.25</v>
      </c>
      <c r="F22" s="22">
        <f>SUMIFS(DATA!I:I,DATA!$C:$C,'2'!$B22)</f>
        <v>0</v>
      </c>
      <c r="G22" s="22">
        <f>SUMIFS(DATA!J:J,DATA!$C:$C,'2'!$B22)</f>
        <v>0</v>
      </c>
      <c r="H22" s="22">
        <f>SUMIFS(DATA!K:K,DATA!$C:$C,'2'!$B22)</f>
        <v>1559.25</v>
      </c>
      <c r="I22" s="22">
        <f>SUMIFS(DATA!L:L,DATA!$C:$C,'2'!$B22)</f>
        <v>0</v>
      </c>
      <c r="J22" s="22">
        <f>SUMIFS(DATA!M:M,DATA!$C:$C,'2'!$B22)</f>
        <v>0</v>
      </c>
      <c r="K22" s="22">
        <f>SUMIFS(DATA!N:N,DATA!$C:$C,'2'!$B22)</f>
        <v>0</v>
      </c>
      <c r="L22" s="22">
        <f>SUMIFS(DATA!O:O,DATA!$C:$C,'2'!$B22)</f>
        <v>0</v>
      </c>
      <c r="N22" s="20">
        <f t="shared" si="0"/>
        <v>6</v>
      </c>
      <c r="O22" s="24">
        <f t="shared" si="1"/>
        <v>0</v>
      </c>
    </row>
    <row r="23" spans="2:15" x14ac:dyDescent="0.3">
      <c r="B23" s="21" t="s">
        <v>574</v>
      </c>
      <c r="C23" s="22">
        <f>SUMIFS(DATA!F:F,DATA!$C:$C,'2'!$B23)</f>
        <v>13592.420000000002</v>
      </c>
      <c r="D23" s="22">
        <f>SUMIFS(DATA!G:G,DATA!$C:$C,'2'!$B23)</f>
        <v>9240.65</v>
      </c>
      <c r="E23" s="22">
        <f>SUMIFS(DATA!H:H,DATA!$C:$C,'2'!$B23)</f>
        <v>8270</v>
      </c>
      <c r="F23" s="22">
        <f>SUMIFS(DATA!I:I,DATA!$C:$C,'2'!$B23)</f>
        <v>1700</v>
      </c>
      <c r="G23" s="22">
        <f>SUMIFS(DATA!J:J,DATA!$C:$C,'2'!$B23)</f>
        <v>2370.8999999999996</v>
      </c>
      <c r="H23" s="22">
        <f>SUMIFS(DATA!K:K,DATA!$C:$C,'2'!$B23)</f>
        <v>2598.75</v>
      </c>
      <c r="I23" s="22">
        <f>SUMIFS(DATA!L:L,DATA!$C:$C,'2'!$B23)</f>
        <v>740.52</v>
      </c>
      <c r="J23" s="22">
        <f>SUMIFS(DATA!M:M,DATA!$C:$C,'2'!$B23)</f>
        <v>4941.8999999999996</v>
      </c>
      <c r="K23" s="22">
        <f>SUMIFS(DATA!N:N,DATA!$C:$C,'2'!$B23)</f>
        <v>2211</v>
      </c>
      <c r="L23" s="22">
        <f>SUMIFS(DATA!O:O,DATA!$C:$C,'2'!$B23)</f>
        <v>0</v>
      </c>
      <c r="N23" s="20">
        <f t="shared" si="0"/>
        <v>5</v>
      </c>
      <c r="O23" s="24">
        <f t="shared" si="1"/>
        <v>0.18396974238825192</v>
      </c>
    </row>
    <row r="24" spans="2:15" x14ac:dyDescent="0.3">
      <c r="B24" s="21" t="s">
        <v>576</v>
      </c>
      <c r="C24" s="22">
        <f>SUMIFS(DATA!F:F,DATA!$C:$C,'2'!$B24)</f>
        <v>7112.5</v>
      </c>
      <c r="D24" s="22">
        <f>SUMIFS(DATA!G:G,DATA!$C:$C,'2'!$B24)</f>
        <v>14273.82</v>
      </c>
      <c r="E24" s="22">
        <f>SUMIFS(DATA!H:H,DATA!$C:$C,'2'!$B24)</f>
        <v>1735</v>
      </c>
      <c r="F24" s="22">
        <f>SUMIFS(DATA!I:I,DATA!$C:$C,'2'!$B24)</f>
        <v>5886.25</v>
      </c>
      <c r="G24" s="22">
        <f>SUMIFS(DATA!J:J,DATA!$C:$C,'2'!$B24)</f>
        <v>1533</v>
      </c>
      <c r="H24" s="22">
        <f>SUMIFS(DATA!K:K,DATA!$C:$C,'2'!$B24)</f>
        <v>3902.85</v>
      </c>
      <c r="I24" s="22">
        <f>SUMIFS(DATA!L:L,DATA!$C:$C,'2'!$B24)</f>
        <v>2269.5</v>
      </c>
      <c r="J24" s="22">
        <f>SUMIFS(DATA!M:M,DATA!$C:$C,'2'!$B24)</f>
        <v>2892.7200000000003</v>
      </c>
      <c r="K24" s="22">
        <f>SUMIFS(DATA!N:N,DATA!$C:$C,'2'!$B24)</f>
        <v>1575</v>
      </c>
      <c r="L24" s="22">
        <f>SUMIFS(DATA!O:O,DATA!$C:$C,'2'!$B24)</f>
        <v>1592</v>
      </c>
      <c r="N24" s="20">
        <f t="shared" si="0"/>
        <v>3</v>
      </c>
      <c r="O24" s="24">
        <f t="shared" si="1"/>
        <v>0.41238084829428984</v>
      </c>
    </row>
    <row r="25" spans="2:15" x14ac:dyDescent="0.3">
      <c r="B25" s="21" t="s">
        <v>594</v>
      </c>
      <c r="C25" s="22">
        <f>SUMIFS(DATA!F:F,DATA!$C:$C,'2'!$B25)</f>
        <v>6132.3600000000006</v>
      </c>
      <c r="D25" s="22">
        <f>SUMIFS(DATA!G:G,DATA!$C:$C,'2'!$B25)</f>
        <v>0</v>
      </c>
      <c r="E25" s="22">
        <f>SUMIFS(DATA!H:H,DATA!$C:$C,'2'!$B25)</f>
        <v>0</v>
      </c>
      <c r="F25" s="22">
        <f>SUMIFS(DATA!I:I,DATA!$C:$C,'2'!$B25)</f>
        <v>0</v>
      </c>
      <c r="G25" s="22">
        <f>SUMIFS(DATA!J:J,DATA!$C:$C,'2'!$B25)</f>
        <v>0</v>
      </c>
      <c r="H25" s="22">
        <f>SUMIFS(DATA!K:K,DATA!$C:$C,'2'!$B25)</f>
        <v>0</v>
      </c>
      <c r="I25" s="22">
        <f>SUMIFS(DATA!L:L,DATA!$C:$C,'2'!$B25)</f>
        <v>5832.3600000000006</v>
      </c>
      <c r="J25" s="22">
        <f>SUMIFS(DATA!M:M,DATA!$C:$C,'2'!$B25)</f>
        <v>0</v>
      </c>
      <c r="K25" s="22">
        <f>SUMIFS(DATA!N:N,DATA!$C:$C,'2'!$B25)</f>
        <v>300</v>
      </c>
      <c r="L25" s="22">
        <f>SUMIFS(DATA!O:O,DATA!$C:$C,'2'!$B25)</f>
        <v>0</v>
      </c>
      <c r="N25" s="20">
        <f t="shared" si="0"/>
        <v>4</v>
      </c>
      <c r="O25" s="24">
        <f t="shared" si="1"/>
        <v>0</v>
      </c>
    </row>
    <row r="26" spans="2:15" x14ac:dyDescent="0.3">
      <c r="B26" s="21" t="s">
        <v>667</v>
      </c>
      <c r="C26" s="22">
        <f>SUMIFS(DATA!F:F,DATA!$C:$C,'2'!$B26)</f>
        <v>0</v>
      </c>
      <c r="D26" s="22">
        <f>SUMIFS(DATA!G:G,DATA!$C:$C,'2'!$B26)</f>
        <v>622</v>
      </c>
      <c r="E26" s="22">
        <f>SUMIFS(DATA!H:H,DATA!$C:$C,'2'!$B26)</f>
        <v>0</v>
      </c>
      <c r="F26" s="22">
        <f>SUMIFS(DATA!I:I,DATA!$C:$C,'2'!$B26)</f>
        <v>150</v>
      </c>
      <c r="G26" s="22">
        <f>SUMIFS(DATA!J:J,DATA!$C:$C,'2'!$B26)</f>
        <v>0</v>
      </c>
      <c r="H26" s="22">
        <f>SUMIFS(DATA!K:K,DATA!$C:$C,'2'!$B26)</f>
        <v>252</v>
      </c>
      <c r="I26" s="22">
        <f>SUMIFS(DATA!L:L,DATA!$C:$C,'2'!$B26)</f>
        <v>0</v>
      </c>
      <c r="J26" s="22">
        <f>SUMIFS(DATA!M:M,DATA!$C:$C,'2'!$B26)</f>
        <v>0</v>
      </c>
      <c r="K26" s="22">
        <f>SUMIFS(DATA!N:N,DATA!$C:$C,'2'!$B26)</f>
        <v>0</v>
      </c>
      <c r="L26" s="22">
        <f>SUMIFS(DATA!O:O,DATA!$C:$C,'2'!$B26)</f>
        <v>220</v>
      </c>
      <c r="N26" s="20">
        <f t="shared" si="0"/>
        <v>3</v>
      </c>
      <c r="O26" s="24">
        <f t="shared" si="1"/>
        <v>0.24115755627009647</v>
      </c>
    </row>
    <row r="27" spans="2:15" x14ac:dyDescent="0.3">
      <c r="B27" s="21" t="s">
        <v>669</v>
      </c>
      <c r="C27" s="22">
        <f>SUMIFS(DATA!F:F,DATA!$C:$C,'2'!$B27)</f>
        <v>11.025</v>
      </c>
      <c r="D27" s="22">
        <f>SUMIFS(DATA!G:G,DATA!$C:$C,'2'!$B27)</f>
        <v>187.5</v>
      </c>
      <c r="E27" s="22">
        <f>SUMIFS(DATA!H:H,DATA!$C:$C,'2'!$B27)</f>
        <v>11.025</v>
      </c>
      <c r="F27" s="22">
        <f>SUMIFS(DATA!I:I,DATA!$C:$C,'2'!$B27)</f>
        <v>187.5</v>
      </c>
      <c r="G27" s="22">
        <f>SUMIFS(DATA!J:J,DATA!$C:$C,'2'!$B27)</f>
        <v>0</v>
      </c>
      <c r="H27" s="22">
        <f>SUMIFS(DATA!K:K,DATA!$C:$C,'2'!$B27)</f>
        <v>0</v>
      </c>
      <c r="I27" s="22">
        <f>SUMIFS(DATA!L:L,DATA!$C:$C,'2'!$B27)</f>
        <v>0</v>
      </c>
      <c r="J27" s="22">
        <f>SUMIFS(DATA!M:M,DATA!$C:$C,'2'!$B27)</f>
        <v>0</v>
      </c>
      <c r="K27" s="22">
        <f>SUMIFS(DATA!N:N,DATA!$C:$C,'2'!$B27)</f>
        <v>0</v>
      </c>
      <c r="L27" s="22">
        <f>SUMIFS(DATA!O:O,DATA!$C:$C,'2'!$B27)</f>
        <v>0</v>
      </c>
      <c r="N27" s="20">
        <f t="shared" si="0"/>
        <v>1</v>
      </c>
      <c r="O27" s="24">
        <f t="shared" si="1"/>
        <v>1</v>
      </c>
    </row>
    <row r="28" spans="2:15" x14ac:dyDescent="0.3">
      <c r="B28" s="21" t="s">
        <v>820</v>
      </c>
      <c r="C28" s="22">
        <f>SUMIFS(DATA!F:F,DATA!$C:$C,'2'!$B28)</f>
        <v>0</v>
      </c>
      <c r="D28" s="22">
        <f>SUMIFS(DATA!G:G,DATA!$C:$C,'2'!$B28)</f>
        <v>7.875</v>
      </c>
      <c r="E28" s="22">
        <f>SUMIFS(DATA!H:H,DATA!$C:$C,'2'!$B28)</f>
        <v>0</v>
      </c>
      <c r="F28" s="22">
        <f>SUMIFS(DATA!I:I,DATA!$C:$C,'2'!$B28)</f>
        <v>7.875</v>
      </c>
      <c r="G28" s="22">
        <f>SUMIFS(DATA!J:J,DATA!$C:$C,'2'!$B28)</f>
        <v>0</v>
      </c>
      <c r="H28" s="22">
        <f>SUMIFS(DATA!K:K,DATA!$C:$C,'2'!$B28)</f>
        <v>0</v>
      </c>
      <c r="I28" s="22">
        <f>SUMIFS(DATA!L:L,DATA!$C:$C,'2'!$B28)</f>
        <v>0</v>
      </c>
      <c r="J28" s="22">
        <f>SUMIFS(DATA!M:M,DATA!$C:$C,'2'!$B28)</f>
        <v>0</v>
      </c>
      <c r="K28" s="22">
        <f>SUMIFS(DATA!N:N,DATA!$C:$C,'2'!$B28)</f>
        <v>0</v>
      </c>
      <c r="L28" s="22">
        <f>SUMIFS(DATA!O:O,DATA!$C:$C,'2'!$B28)</f>
        <v>0</v>
      </c>
      <c r="N28" s="20">
        <f t="shared" si="0"/>
        <v>1</v>
      </c>
      <c r="O28" s="24">
        <f t="shared" si="1"/>
        <v>1</v>
      </c>
    </row>
    <row r="29" spans="2:15" ht="14.5" x14ac:dyDescent="0.35">
      <c r="B29"/>
    </row>
    <row r="30" spans="2:15" ht="14.5" x14ac:dyDescent="0.35">
      <c r="B30"/>
    </row>
    <row r="31" spans="2:15" x14ac:dyDescent="0.3">
      <c r="B31" s="27" t="s">
        <v>1551</v>
      </c>
      <c r="C31" s="27" t="s">
        <v>1543</v>
      </c>
      <c r="D31" s="27" t="s">
        <v>1552</v>
      </c>
    </row>
    <row r="32" spans="2:15" x14ac:dyDescent="0.3">
      <c r="B32" s="25" t="str">
        <f>INDEX($B$8:$B$28,MATCH(C32,$N$7:$N$28,0))</f>
        <v>E-COMMERCE/ONLINE SH</v>
      </c>
      <c r="C32" s="25">
        <v>1</v>
      </c>
      <c r="D32" s="26" t="str">
        <f>TEXT(INDEX($O$7:$O$28,MATCH(C32,$N$7:$N$28,0)),"00.0%")</f>
        <v>100.0%</v>
      </c>
      <c r="F32" s="20" t="e">
        <f>"*Top 5 performing Category by DB are "&amp;B32&amp;" ,"&amp;B33&amp;" ,"&amp;B34&amp;" ,"&amp;B35&amp;" ,"&amp;B36</f>
        <v>#N/A</v>
      </c>
    </row>
    <row r="33" spans="2:6" x14ac:dyDescent="0.3">
      <c r="B33" s="25" t="e">
        <f>INDEX($B$7:$B$28,MATCH(C33,$N$7:$N$28,0))</f>
        <v>#N/A</v>
      </c>
      <c r="C33" s="25">
        <v>2</v>
      </c>
      <c r="D33" s="26" t="e">
        <f>TEXT(INDEX($O$7:$O$28,MATCH(C33,$N$7:$N$28,0)),"00.0%")</f>
        <v>#N/A</v>
      </c>
      <c r="F33" s="20" t="e">
        <f>"*Top 5 performing Category by DB market share%  are "&amp;D32&amp;" ,"&amp;D33&amp;" ,"&amp;D34&amp;" ,"&amp;D35&amp;" ,"&amp;D36</f>
        <v>#N/A</v>
      </c>
    </row>
    <row r="34" spans="2:6" x14ac:dyDescent="0.3">
      <c r="B34" s="25" t="str">
        <f>INDEX($B$7:$B$28,MATCH(C34,$N$7:$N$28,0))</f>
        <v>HOUSE HOLD GOODS</v>
      </c>
      <c r="C34" s="25">
        <v>3</v>
      </c>
      <c r="D34" s="26" t="str">
        <f>TEXT(INDEX($O$7:$O$28,MATCH(C34,$N$7:$N$28,0)),"00.0%")</f>
        <v>68.0%</v>
      </c>
    </row>
    <row r="35" spans="2:6" x14ac:dyDescent="0.3">
      <c r="B35" s="25" t="str">
        <f>INDEX($B$7:$B$28,MATCH(C35,$N$7:$N$28,0))</f>
        <v>HEALTH CARE</v>
      </c>
      <c r="C35" s="25">
        <v>4</v>
      </c>
      <c r="D35" s="26" t="str">
        <f>TEXT(INDEX($O$7:$O$28,MATCH(C35,$N$7:$N$28,0)),"00.0%")</f>
        <v>41.8%</v>
      </c>
      <c r="F35" s="28" t="s">
        <v>1553</v>
      </c>
    </row>
    <row r="36" spans="2:6" x14ac:dyDescent="0.3">
      <c r="B36" s="25" t="str">
        <f>INDEX($B$7:$B$28,MATCH(C36,$N$7:$N$28,0))</f>
        <v>JEWELLERY</v>
      </c>
      <c r="C36" s="25">
        <v>5</v>
      </c>
      <c r="D36" s="26" t="str">
        <f>TEXT(INDEX($O$7:$O$28,MATCH(C36,$N$7:$N$28,0)),"00.0%")</f>
        <v>31.3%</v>
      </c>
    </row>
    <row r="37" spans="2:6" ht="14.5" x14ac:dyDescent="0.35">
      <c r="B37"/>
    </row>
    <row r="38" spans="2:6" ht="14.5" x14ac:dyDescent="0.35">
      <c r="B38"/>
    </row>
    <row r="39" spans="2:6" ht="14.5" x14ac:dyDescent="0.35">
      <c r="B39"/>
    </row>
    <row r="40" spans="2:6" ht="14.5" x14ac:dyDescent="0.35">
      <c r="B40"/>
    </row>
    <row r="41" spans="2:6" ht="14.5" x14ac:dyDescent="0.35">
      <c r="B41"/>
    </row>
    <row r="42" spans="2:6" ht="14.5" x14ac:dyDescent="0.35">
      <c r="B42"/>
    </row>
    <row r="43" spans="2:6" ht="14.5" x14ac:dyDescent="0.35">
      <c r="B43"/>
    </row>
    <row r="44" spans="2:6" ht="14.5" x14ac:dyDescent="0.35">
      <c r="B44"/>
    </row>
    <row r="45" spans="2:6" ht="14.5" x14ac:dyDescent="0.35">
      <c r="B45"/>
    </row>
    <row r="46" spans="2:6" ht="14.5" x14ac:dyDescent="0.35">
      <c r="B46"/>
    </row>
    <row r="47" spans="2:6" ht="14.5" x14ac:dyDescent="0.35">
      <c r="B47"/>
    </row>
    <row r="48" spans="2:6" ht="14.5" x14ac:dyDescent="0.35">
      <c r="B48"/>
    </row>
    <row r="49" spans="2:2" ht="14.5" x14ac:dyDescent="0.35">
      <c r="B49"/>
    </row>
    <row r="50" spans="2:2" ht="14.5" x14ac:dyDescent="0.35">
      <c r="B50"/>
    </row>
    <row r="51" spans="2:2" ht="14.5" x14ac:dyDescent="0.35">
      <c r="B51"/>
    </row>
    <row r="52" spans="2:2" ht="14.5" x14ac:dyDescent="0.35">
      <c r="B52"/>
    </row>
    <row r="53" spans="2:2" ht="14.5" x14ac:dyDescent="0.35">
      <c r="B53"/>
    </row>
    <row r="54" spans="2:2" ht="14.5" x14ac:dyDescent="0.35">
      <c r="B54"/>
    </row>
  </sheetData>
  <dataValidations count="1">
    <dataValidation type="list" allowBlank="1" showInputMessage="1" showErrorMessage="1" sqref="B5" xr:uid="{00000000-0002-0000-0300-000000000000}">
      <formula1>"APR,MAY,JUN,JUL,AUG,SEP,OCT,MONTH"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V Shrinivas</dc:creator>
  <cp:lastModifiedBy>Akshay R</cp:lastModifiedBy>
  <dcterms:created xsi:type="dcterms:W3CDTF">2021-10-10T11:41:11Z</dcterms:created>
  <dcterms:modified xsi:type="dcterms:W3CDTF">2025-02-28T11:56:22Z</dcterms:modified>
</cp:coreProperties>
</file>